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4\4_6_proveedores\"/>
    </mc:Choice>
  </mc:AlternateContent>
  <bookViews>
    <workbookView xWindow="0" yWindow="0" windowWidth="20490" windowHeight="7905"/>
  </bookViews>
  <sheets>
    <sheet name="P" sheetId="3" r:id="rId1"/>
    <sheet name="36" sheetId="1" r:id="rId2"/>
    <sheet name="37" sheetId="2" r:id="rId3"/>
  </sheets>
  <calcPr calcId="152511"/>
  <pivotCaches>
    <pivotCache cacheId="1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4\6_proveedores\10_PROVEEDORES_OK.xlsx" keepAlive="1" name="10_PROVEEDORES_OK" type="5" refreshedVersion="5">
    <dbPr connection="Provider=Microsoft.ACE.OLEDB.12.0;User ID=Admin;Data Source=C:\XTR\LIBROS\2_PROYECTOS\reporting_excel\CAP_4\6_proveedores\10_PROVEEDORES_OK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</connections>
</file>

<file path=xl/sharedStrings.xml><?xml version="1.0" encoding="utf-8"?>
<sst xmlns="http://schemas.openxmlformats.org/spreadsheetml/2006/main" count="89" uniqueCount="61">
  <si>
    <t>Cuenta_3Dig</t>
  </si>
  <si>
    <t>622</t>
  </si>
  <si>
    <t>016</t>
  </si>
  <si>
    <t>017</t>
  </si>
  <si>
    <t>027</t>
  </si>
  <si>
    <t>030</t>
  </si>
  <si>
    <t>039</t>
  </si>
  <si>
    <t>075</t>
  </si>
  <si>
    <t>143</t>
  </si>
  <si>
    <t>162</t>
  </si>
  <si>
    <t>204</t>
  </si>
  <si>
    <t>205</t>
  </si>
  <si>
    <t>222</t>
  </si>
  <si>
    <t>226</t>
  </si>
  <si>
    <t>242</t>
  </si>
  <si>
    <t>254</t>
  </si>
  <si>
    <t>271</t>
  </si>
  <si>
    <t>276</t>
  </si>
  <si>
    <t>297</t>
  </si>
  <si>
    <t>302</t>
  </si>
  <si>
    <t>324</t>
  </si>
  <si>
    <t>335</t>
  </si>
  <si>
    <t>340</t>
  </si>
  <si>
    <t>351</t>
  </si>
  <si>
    <t>354</t>
  </si>
  <si>
    <t>370</t>
  </si>
  <si>
    <t>548</t>
  </si>
  <si>
    <t>564</t>
  </si>
  <si>
    <t>749</t>
  </si>
  <si>
    <t>775</t>
  </si>
  <si>
    <t>780</t>
  </si>
  <si>
    <t>815</t>
  </si>
  <si>
    <t>861</t>
  </si>
  <si>
    <t>899</t>
  </si>
  <si>
    <t>972</t>
  </si>
  <si>
    <t>992</t>
  </si>
  <si>
    <t>Total general</t>
  </si>
  <si>
    <t>Ejercicio</t>
  </si>
  <si>
    <t>Proveedor</t>
  </si>
  <si>
    <t>Cuenta</t>
  </si>
  <si>
    <t>622000006</t>
  </si>
  <si>
    <t>622000001</t>
  </si>
  <si>
    <t>622000004</t>
  </si>
  <si>
    <t>622000000</t>
  </si>
  <si>
    <t>622000005</t>
  </si>
  <si>
    <t>622000003</t>
  </si>
  <si>
    <t xml:space="preserve"> SALDO</t>
  </si>
  <si>
    <t>Valores</t>
  </si>
  <si>
    <t>Total  SALDO</t>
  </si>
  <si>
    <t>Total % SALDO</t>
  </si>
  <si>
    <t>% SALDO</t>
  </si>
  <si>
    <t>Total 271</t>
  </si>
  <si>
    <t>Total 297</t>
  </si>
  <si>
    <t>Total 324</t>
  </si>
  <si>
    <t>Total 749</t>
  </si>
  <si>
    <t>Total 222</t>
  </si>
  <si>
    <t>Total 205</t>
  </si>
  <si>
    <t>Total 302</t>
  </si>
  <si>
    <t>Total 370</t>
  </si>
  <si>
    <t>Total 340</t>
  </si>
  <si>
    <t>Total 899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</si>
</sst>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164" fontId="0" fillId="0" borderId="0" xfId="0" applyNumberFormat="1"/>
    <xf numFmtId="10" fontId="0" fillId="0" borderId="0" xfId="0" applyNumberFormat="1"/>
    <xf numFmtId="10" fontId="1" fillId="0" borderId="0" xfId="0" applyNumberFormat="1" applyFont="1"/>
    <xf numFmtId="0" fontId="0" fillId="2" borderId="0" xfId="0" applyFill="1"/>
    <xf numFmtId="164" fontId="0" fillId="2" borderId="0" xfId="0" applyNumberFormat="1" applyFill="1"/>
    <xf numFmtId="10" fontId="0" fillId="2" borderId="0" xfId="0" applyNumberFormat="1" applyFill="1"/>
  </cellXfs>
  <cellStyles count="1">
    <cellStyle name="Normal" xfId="0" builtinId="0"/>
  </cellStyles>
  <dxfs count="6">
    <dxf>
      <font>
        <b/>
      </font>
    </dxf>
    <dxf>
      <fill>
        <patternFill patternType="solid">
          <bgColor rgb="FFFFFFCC"/>
        </patternFill>
      </fill>
    </dxf>
    <dxf>
      <font>
        <b/>
      </font>
    </dxf>
    <dxf>
      <fill>
        <patternFill patternType="solid">
          <bgColor rgb="FFFFFFCC"/>
        </patternFill>
      </fill>
    </dxf>
    <dxf>
      <font>
        <b/>
      </font>
    </dxf>
    <dxf>
      <font>
        <b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404812</xdr:colOff>
      <xdr:row>2</xdr:row>
      <xdr:rowOff>83344</xdr:rowOff>
    </xdr:from>
    <xdr:to>
      <xdr:col>17</xdr:col>
      <xdr:colOff>356812</xdr:colOff>
      <xdr:row>25</xdr:row>
      <xdr:rowOff>16130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93906" y="464344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341923</xdr:colOff>
      <xdr:row>0</xdr:row>
      <xdr:rowOff>122115</xdr:rowOff>
    </xdr:from>
    <xdr:to>
      <xdr:col>17</xdr:col>
      <xdr:colOff>313461</xdr:colOff>
      <xdr:row>22</xdr:row>
      <xdr:rowOff>52459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07788" y="122115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4.575227314817" createdVersion="5" refreshedVersion="5" minRefreshableVersion="3" recordCount="20889">
  <cacheSource type="external" connectionId="1"/>
  <cacheFields count="17">
    <cacheField name="Id_Identidad_pr" numFmtId="0">
      <sharedItems containsBlank="1"/>
    </cacheField>
    <cacheField name="Proveedor" numFmtId="0">
      <sharedItems containsBlank="1" count="288">
        <s v="007"/>
        <s v="059"/>
        <s v="081"/>
        <s v="219"/>
        <s v="228"/>
        <s v="311"/>
        <s v="317"/>
        <s v="319"/>
        <s v="705"/>
        <s v="359"/>
        <s v="655"/>
        <s v="782"/>
        <s v="204"/>
        <s v="221"/>
        <s v="272"/>
        <s v="284"/>
        <s v="310"/>
        <s v="624"/>
        <s v="309"/>
        <s v="305"/>
        <s v="318"/>
        <s v="323"/>
        <s v="210"/>
        <s v="003"/>
        <s v="356"/>
        <s v="897"/>
        <s v="276"/>
        <s v="548"/>
        <s v="749"/>
        <s v="775"/>
        <s v="815"/>
        <s v="027"/>
        <s v="030"/>
        <s v="075"/>
        <s v="143"/>
        <s v="162"/>
        <s v="780"/>
        <s v="205"/>
        <s v="226"/>
        <s v="242"/>
        <s v="564"/>
        <s v="861"/>
        <s v="972"/>
        <s v="992"/>
        <s v="254"/>
        <s v="016"/>
        <s v="039"/>
        <s v="335"/>
        <s v="017"/>
        <s v="351"/>
        <s v="354"/>
        <s v="324"/>
        <s v="127"/>
        <s v="353"/>
        <s v="380"/>
        <s v="547"/>
        <s v="796"/>
        <s v="798"/>
        <s v="961"/>
        <s v="965"/>
        <s v="997"/>
        <s v="010"/>
        <s v="177"/>
        <s v="222"/>
        <s v="235"/>
        <s v="970"/>
        <s v="137"/>
        <s v="141"/>
        <s v="282"/>
        <s v="518"/>
        <s v="528"/>
        <s v="820"/>
        <s v="131"/>
        <s v="293"/>
        <s v="654"/>
        <s v="292"/>
        <s v="297"/>
        <s v="299"/>
        <s v="046"/>
        <s v="341"/>
        <s v="259"/>
        <s v="567"/>
        <s v="073"/>
        <s v="859"/>
        <s v="907"/>
        <s v="161"/>
        <s v="453"/>
        <s v="370"/>
        <s v="738"/>
        <s v="257"/>
        <s v="130"/>
        <s v="346"/>
        <s v="400"/>
        <s v="758"/>
        <s v="928"/>
        <s v="087"/>
        <s v="783"/>
        <s v="206"/>
        <s v="217"/>
        <s v="271"/>
        <s v="280"/>
        <s v="291"/>
        <s v="307"/>
        <s v="302"/>
        <s v="301"/>
        <s v="340"/>
        <s v="270"/>
        <s v="176"/>
        <s v="369"/>
        <s v="358"/>
        <s v="366"/>
        <s v="931"/>
        <s v="944"/>
        <s v="946"/>
        <s v="209"/>
        <s v="295"/>
        <s v="023"/>
        <s v="395"/>
        <s v="727"/>
        <s v="899"/>
        <s v="981"/>
        <s v="009"/>
        <s v="052"/>
        <s v="097"/>
        <s v="243"/>
        <s v="617"/>
        <s v="612"/>
        <s v="005"/>
        <s v="343"/>
        <s v="344"/>
        <s v="681"/>
        <s v="008"/>
        <s v="372"/>
        <s v="417"/>
        <s v="467"/>
        <s v="801"/>
        <s v="806"/>
        <s v="841"/>
        <s v="816"/>
        <s v="237"/>
        <s v="238"/>
        <s v="273"/>
        <s v="274"/>
        <s v="067"/>
        <s v="296"/>
        <s v="304"/>
        <s v="333"/>
        <s v="830"/>
        <s v="357"/>
        <s v="364"/>
        <s v="377"/>
        <s v="792"/>
        <s v="013"/>
        <s v="275"/>
        <s v="778"/>
        <s v="646"/>
        <s v="122"/>
        <s v="849"/>
        <s v="064"/>
        <s v="118"/>
        <s v="168"/>
        <s v="169"/>
        <s v="787"/>
        <s v="216"/>
        <s v="220"/>
        <s v="236"/>
        <s v="294"/>
        <s v="325"/>
        <s v="362"/>
        <s v="497"/>
        <s v="645"/>
        <s v="890"/>
        <s v="104"/>
        <s v="114"/>
        <s v="211"/>
        <s v="212"/>
        <s v="223"/>
        <s v="224"/>
        <s v="230"/>
        <s v="246"/>
        <s v="247"/>
        <s v="252"/>
        <s v="253"/>
        <s v="262"/>
        <s v="250"/>
        <s v="338"/>
        <s v="315"/>
        <s v="320"/>
        <s v="268"/>
        <s v="140"/>
        <s v="376"/>
        <s v="411"/>
        <s v="675"/>
        <s v="102"/>
        <s v="163"/>
        <s v="173"/>
        <s v="071"/>
        <s v="002"/>
        <s v="682"/>
        <s v="240"/>
        <s v="241"/>
        <s v="260"/>
        <s v="303"/>
        <s v="329"/>
        <s v="231"/>
        <s v="541"/>
        <s v="314"/>
        <s v="940"/>
        <s v="345"/>
        <s v="347"/>
        <s v="368"/>
        <s v="750"/>
        <s v="092"/>
        <s v="138"/>
        <s v="285"/>
        <s v="938"/>
        <s v="129"/>
        <s v="234"/>
        <s v="334"/>
        <s v="355"/>
        <s v="663"/>
        <s v="054"/>
        <s v="060"/>
        <s v="249"/>
        <s v="251"/>
        <s v="279"/>
        <s v="934"/>
        <s v="803"/>
        <s v="326"/>
        <s v="225"/>
        <s v="846"/>
        <s v="079"/>
        <s v="919"/>
        <s v="922"/>
        <s v="925"/>
        <s v="983"/>
        <s v="266"/>
        <s v="349"/>
        <s v="892"/>
        <s v="635"/>
        <s v="911"/>
        <s v="155"/>
        <s v="116"/>
        <s v="080"/>
        <s v="665"/>
        <s v="207"/>
        <s v="227"/>
        <s v="789"/>
        <s v="336"/>
        <s v="337"/>
        <s v="429"/>
        <s v="540"/>
        <s v="711"/>
        <s v="777"/>
        <s v="117"/>
        <s v="213"/>
        <s v="255"/>
        <s v="286"/>
        <s v="313"/>
        <s v="144"/>
        <s v="136"/>
        <s v="150"/>
        <s v="229"/>
        <s v="321"/>
        <s v="043"/>
        <s v="135"/>
        <s v="120"/>
        <s v="261"/>
        <s v="277"/>
        <s v="256"/>
        <s v="308"/>
        <s v="267"/>
        <s v="298"/>
        <s v="239"/>
        <s v="300"/>
        <s v="015"/>
        <s v="208"/>
        <s v="121"/>
        <s v="062"/>
        <s v="032"/>
        <s v="167"/>
        <s v="001"/>
        <s v="350"/>
        <s v="615"/>
        <s v="123"/>
        <s v="126"/>
        <m/>
        <s v="248"/>
      </sharedItems>
    </cacheField>
    <cacheField name="Fecha" numFmtId="0">
      <sharedItems containsNonDate="0" containsDate="1" containsString="0" containsBlank="1" minDate="2010-01-31T00:00:00" maxDate="2014-02-01T00:00:00"/>
    </cacheField>
    <cacheField name="Ejercicio" numFmtId="0">
      <sharedItems containsString="0" containsBlank="1" containsNumber="1" containsInteger="1" minValue="2010" maxValue="2014" count="6">
        <n v="2010"/>
        <n v="2011"/>
        <n v="2012"/>
        <n v="2013"/>
        <n v="2014"/>
        <m/>
      </sharedItems>
    </cacheField>
    <cacheField name="Período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2"/>
        <n v="11"/>
        <m/>
      </sharedItems>
    </cacheField>
    <cacheField name="Cuenta_1Dig" numFmtId="0">
      <sharedItems containsBlank="1" count="2">
        <s v="6"/>
        <m/>
      </sharedItems>
    </cacheField>
    <cacheField name="Des_Cuenta_1Dig" numFmtId="0">
      <sharedItems containsBlank="1" count="2">
        <s v="COMPRAS Y GASTOS"/>
        <m/>
      </sharedItems>
    </cacheField>
    <cacheField name="Cuenta_2Dig" numFmtId="0">
      <sharedItems containsBlank="1" count="7">
        <s v="60"/>
        <s v="62"/>
        <s v="63"/>
        <s v="64"/>
        <s v="66"/>
        <s v="67"/>
        <m/>
      </sharedItems>
    </cacheField>
    <cacheField name="Des_Cuenta_2Dig" numFmtId="0">
      <sharedItems containsBlank="1" count="7">
        <s v="COMPRAS"/>
        <s v="SERVICIOS EXTERIORES"/>
        <s v="TRIBUTOS"/>
        <s v="Gastos de personal"/>
        <s v="Gastos financieros"/>
        <s v="PÉRDIDAS PROCEDENTES DE ACTIVOS NO CORRIENTES Y GASTOS EXCEPCIONALES"/>
        <m/>
      </sharedItems>
    </cacheField>
    <cacheField name="Cuenta_3Dig" numFmtId="0">
      <sharedItems containsBlank="1" count="17">
        <s v="607"/>
        <s v="621"/>
        <s v="622"/>
        <s v="623"/>
        <s v="624"/>
        <s v="625"/>
        <s v="627"/>
        <s v="628"/>
        <s v="629"/>
        <s v="631"/>
        <s v="640"/>
        <s v="644"/>
        <s v="649"/>
        <s v="662"/>
        <s v="669"/>
        <s v="678"/>
        <m/>
      </sharedItems>
    </cacheField>
    <cacheField name="Des_Cuenta_3Dig" numFmtId="0">
      <sharedItems containsBlank="1" count="17">
        <s v="Trabajos realizados por otras empresas"/>
        <s v="Arrendamientos y cánones"/>
        <s v="Reparaciones y conservación"/>
        <s v="Servicios de profesionales independientes"/>
        <s v="Transportes"/>
        <s v="Primas de seguros"/>
        <s v="Publicidad, propaganda y relaciones públicas"/>
        <s v="Suministros"/>
        <s v="Otros servicios"/>
        <s v="Otros tributos"/>
        <s v="SUELDOS Y SALARIOS"/>
        <s v="Retribuciones a largo plazo mediante sistemas de prestación"/>
        <s v="Otros gastos sociales"/>
        <s v="Intereses de deudas"/>
        <s v="Otros gastos financieros"/>
        <s v="Gastos excepcionales"/>
        <m/>
      </sharedItems>
    </cacheField>
    <cacheField name="Cuenta" numFmtId="0">
      <sharedItems containsBlank="1" count="68">
        <s v="607000000"/>
        <s v="607100000"/>
        <s v="621000000"/>
        <s v="621000001"/>
        <s v="621000003"/>
        <s v="621000004"/>
        <s v="621000006"/>
        <s v="621000007"/>
        <s v="621000008"/>
        <s v="622000000"/>
        <s v="622000001"/>
        <s v="622000002"/>
        <s v="622000003"/>
        <s v="622000004"/>
        <s v="622000005"/>
        <s v="622000006"/>
        <s v="623000000"/>
        <s v="623000001"/>
        <s v="623000002"/>
        <s v="623000004"/>
        <s v="623000005"/>
        <s v="623000006"/>
        <s v="623000007"/>
        <s v="624000000"/>
        <s v="624000001"/>
        <s v="624000003"/>
        <s v="624000004"/>
        <s v="624300000"/>
        <s v="624300001"/>
        <s v="625000000"/>
        <s v="625000001"/>
        <s v="627000000"/>
        <s v="627000001"/>
        <s v="627000002"/>
        <s v="627000003"/>
        <s v="628000000"/>
        <s v="628100000"/>
        <s v="629000000"/>
        <s v="629000003"/>
        <s v="629000004"/>
        <s v="629000010"/>
        <s v="629000011"/>
        <s v="629100000"/>
        <s v="629200000"/>
        <s v="629300000"/>
        <s v="629400000"/>
        <s v="629400001"/>
        <s v="629400003"/>
        <s v="629400004"/>
        <s v="629400006"/>
        <s v="629400007"/>
        <s v="629600000"/>
        <s v="629900000"/>
        <s v="631000003"/>
        <s v="640000000"/>
        <s v="640300000"/>
        <s v="644000000"/>
        <s v="649000000"/>
        <s v="649000001"/>
        <s v="649000002"/>
        <s v="662200000"/>
        <s v="669100000"/>
        <s v="669100002"/>
        <s v="669100003"/>
        <s v="669100004"/>
        <s v="678100000"/>
        <m/>
        <s v="669100008"/>
      </sharedItems>
    </cacheField>
    <cacheField name="Des_Cuenta" numFmtId="0">
      <sharedItems containsBlank="1" count="18">
        <s v="Trabajos realizados por otras empresas"/>
        <s v="Arrendamientos y cánones"/>
        <s v="Reparaciones y conservación"/>
        <s v="Servicios de profesionales independientes"/>
        <s v="Transportes"/>
        <s v="Gastos transporte import/export"/>
        <s v="Primas de seguros"/>
        <s v="Publicidad, propaganda y relaciones públicas"/>
        <s v="Suministros"/>
        <s v="Otros servicios"/>
        <s v="Otros tributos"/>
        <s v="Sueldos y salarios"/>
        <s v="Contribuciones anuales"/>
        <s v="Otros gastos sociales"/>
        <s v="Intereses de deudas, otras partes vinculadas"/>
        <s v="Otros gastos financieros"/>
        <s v="Gastos excepcionales"/>
        <m/>
      </sharedItems>
    </cacheField>
    <cacheField name="Concepto" numFmtId="0">
      <sharedItems containsString="0" containsBlank="1" count="1">
        <m/>
      </sharedItems>
    </cacheField>
    <cacheField name="Debe" numFmtId="0">
      <sharedItems containsString="0" containsBlank="1" containsNumber="1" minValue="-121416" maxValue="261405.82499999998"/>
    </cacheField>
    <cacheField name="Haber" numFmtId="0">
      <sharedItems containsString="0" containsBlank="1" containsNumber="1" minValue="0" maxValue="692.80500000000006" count="11">
        <n v="0"/>
        <n v="313.065"/>
        <n v="322.005"/>
        <n v="363.87"/>
        <n v="318.81"/>
        <n v="692.80500000000006"/>
        <n v="237.22500000000002"/>
        <n v="201.06"/>
        <n v="156.09"/>
        <n v="387.12"/>
        <m/>
      </sharedItems>
    </cacheField>
    <cacheField name="SALDO" numFmtId="0">
      <sharedItems containsSemiMixedTypes="0" containsString="0" containsNumber="1" minValue="-121416" maxValue="261405.824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M34" firstHeaderRow="1" firstDataRow="3" firstDataCol="2" rowPageCount="1" colPageCount="1"/>
  <pivotFields count="17">
    <pivotField compact="0" outline="0" showAll="0" defaultSubtotal="0"/>
    <pivotField axis="axisRow" compact="0" outline="0" showAll="0" sortType="descending" defaultSubtotal="0">
      <items count="288">
        <item x="281"/>
        <item x="197"/>
        <item x="23"/>
        <item x="127"/>
        <item x="0"/>
        <item x="131"/>
        <item x="121"/>
        <item x="61"/>
        <item x="152"/>
        <item x="275"/>
        <item x="45"/>
        <item x="48"/>
        <item x="116"/>
        <item x="31"/>
        <item x="32"/>
        <item x="279"/>
        <item x="46"/>
        <item x="264"/>
        <item x="78"/>
        <item x="122"/>
        <item x="221"/>
        <item x="1"/>
        <item x="222"/>
        <item x="278"/>
        <item x="158"/>
        <item x="143"/>
        <item x="196"/>
        <item x="82"/>
        <item x="33"/>
        <item x="231"/>
        <item x="243"/>
        <item x="2"/>
        <item x="95"/>
        <item x="212"/>
        <item x="123"/>
        <item x="193"/>
        <item x="172"/>
        <item x="173"/>
        <item x="242"/>
        <item x="254"/>
        <item x="159"/>
        <item x="266"/>
        <item x="277"/>
        <item x="156"/>
        <item x="284"/>
        <item x="285"/>
        <item x="52"/>
        <item x="216"/>
        <item x="90"/>
        <item x="72"/>
        <item x="265"/>
        <item x="260"/>
        <item x="66"/>
        <item x="213"/>
        <item x="189"/>
        <item x="67"/>
        <item x="34"/>
        <item x="259"/>
        <item x="261"/>
        <item x="241"/>
        <item x="85"/>
        <item x="35"/>
        <item x="194"/>
        <item x="280"/>
        <item x="160"/>
        <item x="161"/>
        <item x="195"/>
        <item x="107"/>
        <item x="62"/>
        <item x="12"/>
        <item x="37"/>
        <item x="97"/>
        <item x="245"/>
        <item x="276"/>
        <item x="114"/>
        <item x="22"/>
        <item x="174"/>
        <item x="175"/>
        <item x="255"/>
        <item x="163"/>
        <item x="98"/>
        <item x="3"/>
        <item x="164"/>
        <item x="13"/>
        <item x="63"/>
        <item x="176"/>
        <item x="177"/>
        <item x="229"/>
        <item x="38"/>
        <item x="246"/>
        <item x="4"/>
        <item x="262"/>
        <item x="178"/>
        <item x="204"/>
        <item x="217"/>
        <item x="64"/>
        <item x="165"/>
        <item x="139"/>
        <item x="140"/>
        <item x="273"/>
        <item x="199"/>
        <item x="200"/>
        <item x="39"/>
        <item x="124"/>
        <item x="179"/>
        <item x="180"/>
        <item x="287"/>
        <item x="223"/>
        <item x="184"/>
        <item x="224"/>
        <item x="181"/>
        <item x="182"/>
        <item x="44"/>
        <item x="256"/>
        <item x="269"/>
        <item x="89"/>
        <item x="80"/>
        <item x="201"/>
        <item x="267"/>
        <item x="183"/>
        <item x="236"/>
        <item x="271"/>
        <item x="188"/>
        <item x="106"/>
        <item x="99"/>
        <item x="14"/>
        <item x="141"/>
        <item x="142"/>
        <item x="153"/>
        <item x="26"/>
        <item x="268"/>
        <item x="225"/>
        <item x="100"/>
        <item x="68"/>
        <item x="15"/>
        <item x="214"/>
        <item x="257"/>
        <item x="101"/>
        <item x="75"/>
        <item x="73"/>
        <item x="166"/>
        <item x="115"/>
        <item x="144"/>
        <item x="76"/>
        <item x="272"/>
        <item x="77"/>
        <item x="274"/>
        <item x="104"/>
        <item x="103"/>
        <item x="202"/>
        <item x="145"/>
        <item x="19"/>
        <item x="102"/>
        <item x="270"/>
        <item x="18"/>
        <item x="16"/>
        <item x="5"/>
        <item x="258"/>
        <item x="206"/>
        <item x="186"/>
        <item x="6"/>
        <item x="20"/>
        <item x="7"/>
        <item x="187"/>
        <item x="263"/>
        <item x="21"/>
        <item x="51"/>
        <item x="167"/>
        <item x="228"/>
        <item x="203"/>
        <item x="146"/>
        <item x="218"/>
        <item x="47"/>
        <item x="248"/>
        <item x="249"/>
        <item x="185"/>
        <item x="105"/>
        <item x="79"/>
        <item x="128"/>
        <item x="129"/>
        <item x="208"/>
        <item x="91"/>
        <item x="209"/>
        <item x="237"/>
        <item x="282"/>
        <item x="49"/>
        <item x="53"/>
        <item x="50"/>
        <item x="219"/>
        <item x="24"/>
        <item x="148"/>
        <item x="109"/>
        <item x="9"/>
        <item x="168"/>
        <item x="149"/>
        <item x="110"/>
        <item x="210"/>
        <item x="108"/>
        <item x="87"/>
        <item x="132"/>
        <item x="190"/>
        <item x="150"/>
        <item x="54"/>
        <item x="117"/>
        <item x="92"/>
        <item x="191"/>
        <item x="133"/>
        <item x="250"/>
        <item x="86"/>
        <item x="134"/>
        <item x="169"/>
        <item x="69"/>
        <item x="70"/>
        <item x="251"/>
        <item x="205"/>
        <item x="55"/>
        <item x="27"/>
        <item x="40"/>
        <item x="81"/>
        <item x="126"/>
        <item x="283"/>
        <item x="125"/>
        <item x="17"/>
        <item x="239"/>
        <item x="170"/>
        <item x="155"/>
        <item x="74"/>
        <item x="10"/>
        <item x="220"/>
        <item x="244"/>
        <item x="192"/>
        <item x="130"/>
        <item x="198"/>
        <item x="8"/>
        <item x="252"/>
        <item x="118"/>
        <item x="88"/>
        <item x="28"/>
        <item x="211"/>
        <item x="93"/>
        <item x="29"/>
        <item x="253"/>
        <item x="154"/>
        <item x="36"/>
        <item x="11"/>
        <item x="96"/>
        <item x="162"/>
        <item x="247"/>
        <item x="151"/>
        <item x="56"/>
        <item x="57"/>
        <item x="135"/>
        <item x="227"/>
        <item x="136"/>
        <item x="30"/>
        <item x="138"/>
        <item x="71"/>
        <item x="147"/>
        <item x="137"/>
        <item x="230"/>
        <item x="157"/>
        <item x="83"/>
        <item x="41"/>
        <item x="171"/>
        <item x="238"/>
        <item x="25"/>
        <item x="119"/>
        <item x="84"/>
        <item x="240"/>
        <item x="232"/>
        <item x="233"/>
        <item x="234"/>
        <item x="94"/>
        <item x="111"/>
        <item x="226"/>
        <item x="215"/>
        <item x="207"/>
        <item x="112"/>
        <item x="113"/>
        <item x="58"/>
        <item x="59"/>
        <item x="65"/>
        <item x="42"/>
        <item x="120"/>
        <item x="235"/>
        <item x="43"/>
        <item x="60"/>
        <item x="28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/>
    <pivotField axis="axisCol" compact="0" outline="0" showAll="0" defaultSubtotal="0">
      <items count="6">
        <item x="0"/>
        <item x="1"/>
        <item x="2"/>
        <item x="3"/>
        <item h="1" x="4"/>
        <item h="1" x="5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compact="0" outline="0" showAll="0" defaultSubtotal="0"/>
    <pivotField axis="axisRow" compact="0" outline="0" showAll="0" sortType="descending" defaultSubtotal="0">
      <items count="68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7"/>
        <item h="1" x="65"/>
        <item h="1" x="6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>
      <items count="18">
        <item x="1"/>
        <item x="12"/>
        <item x="16"/>
        <item x="5"/>
        <item x="14"/>
        <item x="15"/>
        <item x="13"/>
        <item x="9"/>
        <item x="10"/>
        <item x="6"/>
        <item x="7"/>
        <item x="2"/>
        <item x="3"/>
        <item x="11"/>
        <item x="8"/>
        <item x="0"/>
        <item x="4"/>
        <item x="17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dataField="1" compact="0" outline="0" showAll="0" defaultSubtotal="0"/>
  </pivotFields>
  <rowFields count="2">
    <field x="11"/>
    <field x="1"/>
  </rowFields>
  <rowItems count="28">
    <i>
      <x v="9"/>
      <x v="102"/>
    </i>
    <i r="1">
      <x v="172"/>
    </i>
    <i r="1">
      <x v="166"/>
    </i>
    <i r="1">
      <x v="185"/>
    </i>
    <i r="1">
      <x v="69"/>
    </i>
    <i r="1">
      <x v="88"/>
    </i>
    <i r="1">
      <x v="10"/>
    </i>
    <i r="1">
      <x v="61"/>
    </i>
    <i r="1">
      <x v="216"/>
    </i>
    <i r="1">
      <x v="187"/>
    </i>
    <i r="1">
      <x v="243"/>
    </i>
    <i r="1">
      <x v="237"/>
    </i>
    <i r="1">
      <x v="14"/>
    </i>
    <i r="1">
      <x v="262"/>
    </i>
    <i r="1">
      <x v="16"/>
    </i>
    <i r="1">
      <x v="240"/>
    </i>
    <i r="1">
      <x v="112"/>
    </i>
    <i r="1">
      <x v="254"/>
    </i>
    <i r="1">
      <x v="13"/>
    </i>
    <i r="1">
      <x v="11"/>
    </i>
    <i r="1">
      <x v="285"/>
    </i>
    <i r="1">
      <x v="56"/>
    </i>
    <i r="1">
      <x v="70"/>
    </i>
    <i r="1">
      <x v="282"/>
    </i>
    <i r="1">
      <x v="129"/>
    </i>
    <i r="1">
      <x v="28"/>
    </i>
    <i r="1">
      <x v="217"/>
    </i>
    <i t="grand">
      <x/>
    </i>
  </rowItems>
  <colFields count="2">
    <field x="-2"/>
    <field x="3"/>
  </colFields>
  <colItems count="10">
    <i>
      <x/>
      <x/>
    </i>
    <i r="1">
      <x v="1"/>
    </i>
    <i r="1">
      <x v="2"/>
    </i>
    <i r="1">
      <x v="3"/>
    </i>
    <i i="1">
      <x v="1"/>
      <x/>
    </i>
    <i r="1" i="1">
      <x v="1"/>
    </i>
    <i r="1" i="1">
      <x v="2"/>
    </i>
    <i r="1" i="1">
      <x v="3"/>
    </i>
    <i t="grand">
      <x/>
    </i>
    <i t="grand" i="1">
      <x/>
    </i>
  </colItems>
  <pageFields count="1">
    <pageField fld="9" item="2" hier="-1"/>
  </pageFields>
  <dataFields count="2">
    <dataField name=" SALDO" fld="16" baseField="1" baseItem="10" numFmtId="164"/>
    <dataField name="% SALDO" fld="16" showDataAs="percentOfCol" baseField="1" baseItem="185" numFmtId="10"/>
  </dataFields>
  <formats count="1">
    <format dxfId="5">
      <pivotArea field="11" grandCol="1" outline="0" collapsedLevelsAreSubtotals="1" axis="axisRow" fieldPosition="0">
        <references count="3">
          <reference field="4294967294" count="1" selected="0">
            <x v="1"/>
          </reference>
          <reference field="1" count="27" selected="0">
            <x v="10"/>
            <x v="11"/>
            <x v="13"/>
            <x v="14"/>
            <x v="16"/>
            <x v="28"/>
            <x v="56"/>
            <x v="61"/>
            <x v="69"/>
            <x v="70"/>
            <x v="88"/>
            <x v="102"/>
            <x v="112"/>
            <x v="129"/>
            <x v="166"/>
            <x v="172"/>
            <x v="185"/>
            <x v="187"/>
            <x v="216"/>
            <x v="217"/>
            <x v="237"/>
            <x v="240"/>
            <x v="243"/>
            <x v="254"/>
            <x v="262"/>
            <x v="282"/>
            <x v="285"/>
          </reference>
          <reference field="11" count="0" selected="0"/>
        </references>
      </pivotArea>
    </format>
  </formats>
  <conditionalFormats count="1">
    <conditionalFormat priority="1">
      <pivotAreas count="1">
        <pivotArea type="data" grandCol="1" outline="0" collapsedLevelsAreSubtotals="1" fieldPosition="0">
          <references count="3">
            <reference field="4294967294" count="1" selected="0">
              <x v="1"/>
            </reference>
            <reference field="1" count="27" selected="0">
              <x v="10"/>
              <x v="11"/>
              <x v="13"/>
              <x v="14"/>
              <x v="16"/>
              <x v="28"/>
              <x v="56"/>
              <x v="61"/>
              <x v="69"/>
              <x v="70"/>
              <x v="88"/>
              <x v="102"/>
              <x v="112"/>
              <x v="129"/>
              <x v="166"/>
              <x v="172"/>
              <x v="185"/>
              <x v="187"/>
              <x v="216"/>
              <x v="217"/>
              <x v="237"/>
              <x v="240"/>
              <x v="243"/>
              <x v="254"/>
              <x v="262"/>
              <x v="282"/>
              <x v="285"/>
            </reference>
            <reference field="11" count="1" selected="0">
              <x v="9"/>
            </reference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1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M36" firstHeaderRow="1" firstDataRow="3" firstDataCol="2" rowPageCount="1" colPageCount="1"/>
  <pivotFields count="17">
    <pivotField compact="0" outline="0" showAll="0" defaultSubtotal="0"/>
    <pivotField axis="axisRow" compact="0" outline="0" showAll="0" measureFilter="1" sortType="descending">
      <items count="289">
        <item x="281"/>
        <item x="197"/>
        <item x="23"/>
        <item x="127"/>
        <item x="0"/>
        <item x="131"/>
        <item x="121"/>
        <item x="61"/>
        <item x="152"/>
        <item x="275"/>
        <item x="45"/>
        <item x="48"/>
        <item x="116"/>
        <item x="31"/>
        <item x="32"/>
        <item x="279"/>
        <item x="46"/>
        <item x="264"/>
        <item x="78"/>
        <item x="122"/>
        <item x="221"/>
        <item x="1"/>
        <item x="222"/>
        <item x="278"/>
        <item x="158"/>
        <item x="143"/>
        <item x="196"/>
        <item x="82"/>
        <item x="33"/>
        <item x="231"/>
        <item x="243"/>
        <item x="2"/>
        <item x="95"/>
        <item x="212"/>
        <item x="123"/>
        <item x="193"/>
        <item x="172"/>
        <item x="173"/>
        <item x="242"/>
        <item x="254"/>
        <item x="159"/>
        <item x="266"/>
        <item x="277"/>
        <item x="156"/>
        <item x="284"/>
        <item x="285"/>
        <item x="52"/>
        <item x="216"/>
        <item x="90"/>
        <item x="72"/>
        <item x="265"/>
        <item x="260"/>
        <item x="66"/>
        <item x="213"/>
        <item x="189"/>
        <item x="67"/>
        <item x="34"/>
        <item x="259"/>
        <item x="261"/>
        <item x="241"/>
        <item x="85"/>
        <item x="35"/>
        <item x="194"/>
        <item x="280"/>
        <item x="160"/>
        <item x="161"/>
        <item x="195"/>
        <item x="107"/>
        <item x="62"/>
        <item x="12"/>
        <item x="37"/>
        <item x="97"/>
        <item x="245"/>
        <item x="276"/>
        <item x="114"/>
        <item x="22"/>
        <item x="174"/>
        <item x="175"/>
        <item x="255"/>
        <item x="163"/>
        <item x="98"/>
        <item x="3"/>
        <item x="164"/>
        <item x="13"/>
        <item x="63"/>
        <item x="176"/>
        <item x="177"/>
        <item x="229"/>
        <item x="38"/>
        <item x="246"/>
        <item x="4"/>
        <item x="262"/>
        <item x="178"/>
        <item x="204"/>
        <item x="217"/>
        <item x="64"/>
        <item x="165"/>
        <item x="139"/>
        <item x="140"/>
        <item x="273"/>
        <item x="199"/>
        <item x="200"/>
        <item x="39"/>
        <item x="124"/>
        <item x="179"/>
        <item x="180"/>
        <item x="287"/>
        <item x="223"/>
        <item x="184"/>
        <item x="224"/>
        <item x="181"/>
        <item x="182"/>
        <item x="44"/>
        <item x="256"/>
        <item x="269"/>
        <item x="89"/>
        <item x="80"/>
        <item x="201"/>
        <item x="267"/>
        <item x="183"/>
        <item x="236"/>
        <item x="271"/>
        <item x="188"/>
        <item x="106"/>
        <item x="99"/>
        <item x="14"/>
        <item x="141"/>
        <item x="142"/>
        <item x="153"/>
        <item x="26"/>
        <item x="268"/>
        <item x="225"/>
        <item x="100"/>
        <item x="68"/>
        <item x="15"/>
        <item x="214"/>
        <item x="257"/>
        <item x="101"/>
        <item x="75"/>
        <item x="73"/>
        <item x="166"/>
        <item x="115"/>
        <item x="144"/>
        <item x="76"/>
        <item x="272"/>
        <item x="77"/>
        <item x="274"/>
        <item x="104"/>
        <item x="103"/>
        <item x="202"/>
        <item x="145"/>
        <item x="19"/>
        <item x="102"/>
        <item x="270"/>
        <item x="18"/>
        <item x="16"/>
        <item x="5"/>
        <item x="258"/>
        <item x="206"/>
        <item x="186"/>
        <item x="6"/>
        <item x="20"/>
        <item x="7"/>
        <item x="187"/>
        <item x="263"/>
        <item x="21"/>
        <item x="51"/>
        <item x="167"/>
        <item x="228"/>
        <item x="203"/>
        <item x="146"/>
        <item x="218"/>
        <item x="47"/>
        <item x="248"/>
        <item x="249"/>
        <item x="185"/>
        <item x="105"/>
        <item x="79"/>
        <item x="128"/>
        <item x="129"/>
        <item x="208"/>
        <item x="91"/>
        <item x="209"/>
        <item x="237"/>
        <item x="282"/>
        <item x="49"/>
        <item x="53"/>
        <item x="50"/>
        <item x="219"/>
        <item x="24"/>
        <item x="148"/>
        <item x="109"/>
        <item x="9"/>
        <item x="168"/>
        <item x="149"/>
        <item x="110"/>
        <item x="210"/>
        <item x="108"/>
        <item x="87"/>
        <item x="132"/>
        <item x="190"/>
        <item x="150"/>
        <item x="54"/>
        <item x="117"/>
        <item x="92"/>
        <item x="191"/>
        <item x="133"/>
        <item x="250"/>
        <item x="86"/>
        <item x="134"/>
        <item x="169"/>
        <item x="69"/>
        <item x="70"/>
        <item x="251"/>
        <item x="205"/>
        <item x="55"/>
        <item x="27"/>
        <item x="40"/>
        <item x="81"/>
        <item x="126"/>
        <item x="283"/>
        <item x="125"/>
        <item x="17"/>
        <item x="239"/>
        <item x="170"/>
        <item x="155"/>
        <item x="74"/>
        <item x="10"/>
        <item x="220"/>
        <item x="244"/>
        <item x="192"/>
        <item x="130"/>
        <item x="198"/>
        <item x="8"/>
        <item x="252"/>
        <item x="118"/>
        <item x="88"/>
        <item x="28"/>
        <item x="211"/>
        <item x="93"/>
        <item x="29"/>
        <item x="253"/>
        <item x="154"/>
        <item x="36"/>
        <item x="11"/>
        <item x="96"/>
        <item x="162"/>
        <item x="247"/>
        <item x="151"/>
        <item x="56"/>
        <item x="57"/>
        <item x="135"/>
        <item x="227"/>
        <item x="136"/>
        <item x="30"/>
        <item x="138"/>
        <item x="71"/>
        <item x="147"/>
        <item x="137"/>
        <item x="230"/>
        <item x="157"/>
        <item x="83"/>
        <item x="41"/>
        <item x="171"/>
        <item x="238"/>
        <item x="25"/>
        <item x="119"/>
        <item x="84"/>
        <item x="240"/>
        <item x="232"/>
        <item x="233"/>
        <item x="234"/>
        <item x="94"/>
        <item x="111"/>
        <item x="226"/>
        <item x="215"/>
        <item x="207"/>
        <item x="112"/>
        <item x="113"/>
        <item x="58"/>
        <item x="59"/>
        <item x="65"/>
        <item x="42"/>
        <item x="120"/>
        <item x="235"/>
        <item x="43"/>
        <item x="60"/>
        <item x="28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/>
    <pivotField axis="axisCol" compact="0" outline="0" showAll="0" defaultSubtotal="0">
      <items count="6">
        <item x="0"/>
        <item x="1"/>
        <item x="2"/>
        <item x="3"/>
        <item h="1" x="4"/>
        <item h="1" x="5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compact="0" outline="0" showAll="0" defaultSubtotal="0"/>
    <pivotField axis="axisRow" compact="0" outline="0" multipleItemSelectionAllowed="1" showAll="0" sortType="descending" defaultSubtotal="0">
      <items count="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7"/>
        <item x="65"/>
        <item x="6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>
      <items count="18">
        <item x="1"/>
        <item x="12"/>
        <item x="16"/>
        <item x="5"/>
        <item x="14"/>
        <item x="15"/>
        <item x="13"/>
        <item x="9"/>
        <item x="10"/>
        <item x="6"/>
        <item x="7"/>
        <item x="2"/>
        <item x="3"/>
        <item x="11"/>
        <item x="8"/>
        <item x="0"/>
        <item x="4"/>
        <item x="17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dataField="1" compact="0" outline="0" showAll="0" defaultSubtotal="0"/>
  </pivotFields>
  <rowFields count="2">
    <field x="1"/>
    <field x="11"/>
  </rowFields>
  <rowItems count="30">
    <i>
      <x v="124"/>
      <x v="13"/>
    </i>
    <i t="default">
      <x v="124"/>
    </i>
    <i>
      <x v="143"/>
      <x v="12"/>
    </i>
    <i r="1">
      <x v="13"/>
    </i>
    <i r="1">
      <x v="15"/>
    </i>
    <i r="1">
      <x v="10"/>
    </i>
    <i t="default">
      <x v="143"/>
    </i>
    <i>
      <x v="166"/>
      <x v="13"/>
    </i>
    <i r="1">
      <x v="9"/>
    </i>
    <i t="default">
      <x v="166"/>
    </i>
    <i>
      <x v="237"/>
      <x v="13"/>
    </i>
    <i r="1">
      <x v="10"/>
    </i>
    <i r="1">
      <x v="15"/>
    </i>
    <i r="1">
      <x v="9"/>
    </i>
    <i t="default">
      <x v="237"/>
    </i>
    <i>
      <x v="84"/>
      <x v="10"/>
    </i>
    <i t="default">
      <x v="84"/>
    </i>
    <i>
      <x v="70"/>
      <x v="14"/>
    </i>
    <i r="1">
      <x v="15"/>
    </i>
    <i r="1">
      <x v="9"/>
    </i>
    <i t="default">
      <x v="70"/>
    </i>
    <i>
      <x v="148"/>
      <x v="13"/>
    </i>
    <i t="default">
      <x v="148"/>
    </i>
    <i>
      <x v="198"/>
      <x v="12"/>
    </i>
    <i t="default">
      <x v="198"/>
    </i>
    <i>
      <x v="176"/>
      <x v="13"/>
    </i>
    <i t="default">
      <x v="176"/>
    </i>
    <i>
      <x v="266"/>
      <x v="15"/>
    </i>
    <i t="default">
      <x v="266"/>
    </i>
    <i t="grand">
      <x/>
    </i>
  </rowItems>
  <colFields count="2">
    <field x="-2"/>
    <field x="3"/>
  </colFields>
  <colItems count="10">
    <i>
      <x/>
      <x/>
    </i>
    <i r="1">
      <x v="1"/>
    </i>
    <i r="1">
      <x v="2"/>
    </i>
    <i r="1">
      <x v="3"/>
    </i>
    <i i="1">
      <x v="1"/>
      <x/>
    </i>
    <i r="1" i="1">
      <x v="1"/>
    </i>
    <i r="1" i="1">
      <x v="2"/>
    </i>
    <i r="1" i="1">
      <x v="3"/>
    </i>
    <i t="grand">
      <x/>
    </i>
    <i t="grand" i="1">
      <x/>
    </i>
  </colItems>
  <pageFields count="1">
    <pageField fld="9" item="2" hier="-1"/>
  </pageFields>
  <dataFields count="2">
    <dataField name=" SALDO" fld="16" baseField="1" baseItem="10" numFmtId="164"/>
    <dataField name="% SALDO" fld="16" showDataAs="percentOfCol" baseField="1" baseItem="185" numFmtId="10"/>
  </dataFields>
  <formats count="2">
    <format dxfId="4">
      <pivotArea field="11" grandCol="1" outline="0" collapsedLevelsAreSubtotals="1" axis="axisRow" fieldPosition="1">
        <references count="3">
          <reference field="4294967294" count="1" selected="0">
            <x v="1"/>
          </reference>
          <reference field="1" count="27" selected="0">
            <x v="10"/>
            <x v="11"/>
            <x v="13"/>
            <x v="14"/>
            <x v="16"/>
            <x v="28"/>
            <x v="56"/>
            <x v="61"/>
            <x v="69"/>
            <x v="70"/>
            <x v="88"/>
            <x v="102"/>
            <x v="112"/>
            <x v="129"/>
            <x v="166"/>
            <x v="172"/>
            <x v="185"/>
            <x v="187"/>
            <x v="216"/>
            <x v="217"/>
            <x v="237"/>
            <x v="240"/>
            <x v="243"/>
            <x v="254"/>
            <x v="262"/>
            <x v="282"/>
            <x v="285"/>
          </reference>
          <reference field="11" count="0" selected="0"/>
        </references>
      </pivotArea>
    </format>
    <format dxfId="3">
      <pivotArea dataOnly="0" outline="0" fieldPosition="0">
        <references count="2">
          <reference field="1" count="0" defaultSubtotal="1"/>
          <reference field="9" count="1" selected="0">
            <x v="2"/>
          </reference>
        </references>
      </pivotArea>
    </format>
  </formats>
  <pivotTableStyleInfo name="PivotStyleMedium1" showRowHeaders="1" showColHeaders="1" showRowStripes="0" showColStripes="0" showLastColumn="1"/>
  <filters count="1">
    <filter fld="1" type="count" evalOrder="-1" id="1" iMeasureFld="0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4"/>
  <sheetViews>
    <sheetView showGridLines="0" zoomScale="70" zoomScaleNormal="70" workbookViewId="0">
      <selection activeCell="G22" sqref="G22"/>
    </sheetView>
  </sheetViews>
  <sheetFormatPr baseColWidth="10" defaultRowHeight="15" x14ac:dyDescent="0.25"/>
  <cols>
    <col min="2" max="2" width="18.5703125" customWidth="1"/>
    <col min="3" max="3" width="13.5703125" bestFit="1" customWidth="1"/>
    <col min="4" max="7" width="12" bestFit="1" customWidth="1"/>
    <col min="8" max="11" width="12.140625" hidden="1" customWidth="1"/>
    <col min="12" max="12" width="13.42578125" bestFit="1" customWidth="1"/>
    <col min="13" max="13" width="15" customWidth="1"/>
  </cols>
  <sheetData>
    <row r="2" spans="2:13" x14ac:dyDescent="0.25">
      <c r="B2" s="1" t="s">
        <v>0</v>
      </c>
      <c r="C2" t="s">
        <v>1</v>
      </c>
    </row>
    <row r="4" spans="2:13" x14ac:dyDescent="0.25">
      <c r="D4" s="1" t="s">
        <v>47</v>
      </c>
      <c r="E4" s="1" t="s">
        <v>37</v>
      </c>
    </row>
    <row r="5" spans="2:13" x14ac:dyDescent="0.25">
      <c r="D5" t="s">
        <v>46</v>
      </c>
      <c r="H5" t="s">
        <v>50</v>
      </c>
      <c r="L5" t="s">
        <v>48</v>
      </c>
      <c r="M5" t="s">
        <v>49</v>
      </c>
    </row>
    <row r="6" spans="2:13" x14ac:dyDescent="0.25">
      <c r="B6" s="1" t="s">
        <v>39</v>
      </c>
      <c r="C6" s="1" t="s">
        <v>38</v>
      </c>
      <c r="D6">
        <v>2010</v>
      </c>
      <c r="E6">
        <v>2011</v>
      </c>
      <c r="F6">
        <v>2012</v>
      </c>
      <c r="G6">
        <v>2013</v>
      </c>
      <c r="H6">
        <v>2010</v>
      </c>
      <c r="I6">
        <v>2011</v>
      </c>
      <c r="J6">
        <v>2012</v>
      </c>
      <c r="K6">
        <v>2013</v>
      </c>
    </row>
    <row r="7" spans="2:13" x14ac:dyDescent="0.25">
      <c r="B7" t="s">
        <v>43</v>
      </c>
      <c r="C7" t="s">
        <v>14</v>
      </c>
      <c r="D7" s="2">
        <v>7592.4150000000009</v>
      </c>
      <c r="E7" s="2">
        <v>6169.8300000000008</v>
      </c>
      <c r="F7" s="2">
        <v>7762.1699999999992</v>
      </c>
      <c r="G7" s="2">
        <v>2522.2349999999997</v>
      </c>
      <c r="H7" s="3">
        <v>0.36091197547149634</v>
      </c>
      <c r="I7" s="3">
        <v>0.39394810085604665</v>
      </c>
      <c r="J7" s="3">
        <v>0.35297070730151797</v>
      </c>
      <c r="K7" s="3">
        <v>4.8049833817739876E-2</v>
      </c>
      <c r="L7" s="2">
        <v>24046.65</v>
      </c>
      <c r="M7" s="4">
        <v>0.21628318498107413</v>
      </c>
    </row>
    <row r="8" spans="2:13" x14ac:dyDescent="0.25">
      <c r="C8" t="s">
        <v>21</v>
      </c>
      <c r="D8" s="2"/>
      <c r="E8" s="2"/>
      <c r="F8" s="2">
        <v>3682.17</v>
      </c>
      <c r="G8" s="2">
        <v>13387.185000000001</v>
      </c>
      <c r="H8" s="3">
        <v>0</v>
      </c>
      <c r="I8" s="3">
        <v>0</v>
      </c>
      <c r="J8" s="3">
        <v>0.16744005211228699</v>
      </c>
      <c r="K8" s="3">
        <v>0.25503254634771944</v>
      </c>
      <c r="L8" s="2">
        <v>17069.355000000003</v>
      </c>
      <c r="M8" s="4">
        <v>0.15352718424282064</v>
      </c>
    </row>
    <row r="9" spans="2:13" x14ac:dyDescent="0.25">
      <c r="C9" t="s">
        <v>20</v>
      </c>
      <c r="D9" s="2"/>
      <c r="E9" s="2"/>
      <c r="F9" s="2"/>
      <c r="G9" s="2">
        <v>15000</v>
      </c>
      <c r="H9" s="3">
        <v>0</v>
      </c>
      <c r="I9" s="3">
        <v>0</v>
      </c>
      <c r="J9" s="3">
        <v>0</v>
      </c>
      <c r="K9" s="3">
        <v>0.28575747591564554</v>
      </c>
      <c r="L9" s="2">
        <v>15000</v>
      </c>
      <c r="M9" s="4">
        <v>0.13491475006772718</v>
      </c>
    </row>
    <row r="10" spans="2:13" x14ac:dyDescent="0.25">
      <c r="C10" t="s">
        <v>23</v>
      </c>
      <c r="D10" s="2"/>
      <c r="E10" s="2"/>
      <c r="F10" s="2"/>
      <c r="G10" s="2">
        <v>12548.550000000001</v>
      </c>
      <c r="H10" s="3">
        <v>0</v>
      </c>
      <c r="I10" s="3">
        <v>0</v>
      </c>
      <c r="J10" s="3">
        <v>0</v>
      </c>
      <c r="K10" s="3">
        <v>0.2390561316267516</v>
      </c>
      <c r="L10" s="2">
        <v>12548.550000000001</v>
      </c>
      <c r="M10" s="4">
        <v>0.11286563246415854</v>
      </c>
    </row>
    <row r="11" spans="2:13" x14ac:dyDescent="0.25">
      <c r="C11" t="s">
        <v>10</v>
      </c>
      <c r="D11" s="2"/>
      <c r="E11" s="2">
        <v>4212.1499999999996</v>
      </c>
      <c r="F11" s="2">
        <v>2080.5</v>
      </c>
      <c r="G11" s="2">
        <v>1410.75</v>
      </c>
      <c r="H11" s="3">
        <v>0</v>
      </c>
      <c r="I11" s="3">
        <v>0.26894881917667046</v>
      </c>
      <c r="J11" s="3">
        <v>9.4606992186567457E-2</v>
      </c>
      <c r="K11" s="3">
        <v>2.6875490609866461E-2</v>
      </c>
      <c r="L11" s="2">
        <v>7703.4</v>
      </c>
      <c r="M11" s="4">
        <v>6.9286819044781969E-2</v>
      </c>
    </row>
    <row r="12" spans="2:13" x14ac:dyDescent="0.25">
      <c r="C12" t="s">
        <v>13</v>
      </c>
      <c r="D12" s="2">
        <v>3432.0899999999997</v>
      </c>
      <c r="E12" s="2">
        <v>104.46000000000001</v>
      </c>
      <c r="F12" s="2"/>
      <c r="G12" s="2">
        <v>3611.07</v>
      </c>
      <c r="H12" s="3">
        <v>0.16314734928161431</v>
      </c>
      <c r="I12" s="3">
        <v>6.6698464326282302E-3</v>
      </c>
      <c r="J12" s="3">
        <v>0</v>
      </c>
      <c r="K12" s="3">
        <v>6.8792683236980678E-2</v>
      </c>
      <c r="L12" s="2">
        <v>7147.62</v>
      </c>
      <c r="M12" s="4">
        <v>6.4287957725272543E-2</v>
      </c>
    </row>
    <row r="13" spans="2:13" x14ac:dyDescent="0.25">
      <c r="C13" t="s">
        <v>2</v>
      </c>
      <c r="D13" s="2"/>
      <c r="E13" s="2"/>
      <c r="F13" s="2">
        <v>4690.4249999999993</v>
      </c>
      <c r="G13" s="2"/>
      <c r="H13" s="3">
        <v>0</v>
      </c>
      <c r="I13" s="3">
        <v>0</v>
      </c>
      <c r="J13" s="3">
        <v>0.21328863317792865</v>
      </c>
      <c r="K13" s="3">
        <v>0</v>
      </c>
      <c r="L13" s="2">
        <v>4690.4249999999993</v>
      </c>
      <c r="M13" s="4">
        <v>4.2187167772427946E-2</v>
      </c>
    </row>
    <row r="14" spans="2:13" x14ac:dyDescent="0.25">
      <c r="C14" t="s">
        <v>9</v>
      </c>
      <c r="D14" s="2">
        <v>2212.2750000000001</v>
      </c>
      <c r="E14" s="2">
        <v>960.70500000000004</v>
      </c>
      <c r="F14" s="2">
        <v>120.52500000000001</v>
      </c>
      <c r="G14" s="2">
        <v>68.625</v>
      </c>
      <c r="H14" s="3">
        <v>0.10516239438126136</v>
      </c>
      <c r="I14" s="3">
        <v>6.1341707994046556E-2</v>
      </c>
      <c r="J14" s="3">
        <v>5.4806574060495281E-3</v>
      </c>
      <c r="K14" s="3">
        <v>1.3073404523140783E-3</v>
      </c>
      <c r="L14" s="2">
        <v>3362.13</v>
      </c>
      <c r="M14" s="4">
        <v>3.0240061909680507E-2</v>
      </c>
    </row>
    <row r="15" spans="2:13" x14ac:dyDescent="0.25">
      <c r="C15" t="s">
        <v>26</v>
      </c>
      <c r="D15" s="2">
        <v>1098.0150000000001</v>
      </c>
      <c r="E15" s="2">
        <v>338.70000000000005</v>
      </c>
      <c r="F15" s="2">
        <v>1288.4100000000001</v>
      </c>
      <c r="G15" s="2">
        <v>347.1</v>
      </c>
      <c r="H15" s="3">
        <v>5.2195087168883034E-2</v>
      </c>
      <c r="I15" s="3">
        <v>2.1626239581956554E-2</v>
      </c>
      <c r="J15" s="3">
        <v>5.8588125355969897E-2</v>
      </c>
      <c r="K15" s="3">
        <v>6.6124279926880383E-3</v>
      </c>
      <c r="L15" s="2">
        <v>3072.2249999999999</v>
      </c>
      <c r="M15" s="4">
        <v>2.7632564535121543E-2</v>
      </c>
    </row>
    <row r="16" spans="2:13" x14ac:dyDescent="0.25">
      <c r="C16" t="s">
        <v>24</v>
      </c>
      <c r="D16" s="2"/>
      <c r="E16" s="2"/>
      <c r="F16" s="2"/>
      <c r="G16" s="2">
        <v>2540.91</v>
      </c>
      <c r="H16" s="3">
        <v>0</v>
      </c>
      <c r="I16" s="3">
        <v>0</v>
      </c>
      <c r="J16" s="3">
        <v>0</v>
      </c>
      <c r="K16" s="3">
        <v>4.8405601875254854E-2</v>
      </c>
      <c r="L16" s="2">
        <v>2540.91</v>
      </c>
      <c r="M16" s="4">
        <v>2.2853749172972577E-2</v>
      </c>
    </row>
    <row r="17" spans="3:13" x14ac:dyDescent="0.25">
      <c r="C17" t="s">
        <v>30</v>
      </c>
      <c r="D17" s="2">
        <v>738.70500000000004</v>
      </c>
      <c r="E17" s="2">
        <v>1544.5350000000001</v>
      </c>
      <c r="F17" s="2"/>
      <c r="G17" s="2"/>
      <c r="H17" s="3">
        <v>3.511497736104674E-2</v>
      </c>
      <c r="I17" s="3">
        <v>9.8619675089215417E-2</v>
      </c>
      <c r="J17" s="3">
        <v>0</v>
      </c>
      <c r="K17" s="3">
        <v>0</v>
      </c>
      <c r="L17" s="2">
        <v>2283.2400000000002</v>
      </c>
      <c r="M17" s="4">
        <v>2.0536183596309161E-2</v>
      </c>
    </row>
    <row r="18" spans="3:13" x14ac:dyDescent="0.25">
      <c r="C18" t="s">
        <v>28</v>
      </c>
      <c r="D18" s="2">
        <v>1800</v>
      </c>
      <c r="E18" s="2"/>
      <c r="F18" s="2"/>
      <c r="G18" s="2"/>
      <c r="H18" s="3">
        <v>8.5564547755713219E-2</v>
      </c>
      <c r="I18" s="3">
        <v>0</v>
      </c>
      <c r="J18" s="3">
        <v>0</v>
      </c>
      <c r="K18" s="3">
        <v>0</v>
      </c>
      <c r="L18" s="2">
        <v>1800</v>
      </c>
      <c r="M18" s="4">
        <v>1.6189770008127262E-2</v>
      </c>
    </row>
    <row r="19" spans="3:13" x14ac:dyDescent="0.25">
      <c r="C19" t="s">
        <v>5</v>
      </c>
      <c r="D19" s="2">
        <v>405</v>
      </c>
      <c r="E19" s="2">
        <v>405</v>
      </c>
      <c r="F19" s="2">
        <v>576</v>
      </c>
      <c r="G19" s="2"/>
      <c r="H19" s="3">
        <v>1.9252023245035475E-2</v>
      </c>
      <c r="I19" s="3">
        <v>2.5859542458495432E-2</v>
      </c>
      <c r="J19" s="3">
        <v>2.6192563085538502E-2</v>
      </c>
      <c r="K19" s="3">
        <v>0</v>
      </c>
      <c r="L19" s="2">
        <v>1386</v>
      </c>
      <c r="M19" s="4">
        <v>1.2466122906257992E-2</v>
      </c>
    </row>
    <row r="20" spans="3:13" x14ac:dyDescent="0.25">
      <c r="C20" t="s">
        <v>32</v>
      </c>
      <c r="D20" s="2"/>
      <c r="E20" s="2">
        <v>315</v>
      </c>
      <c r="F20" s="2">
        <v>601.79999999999995</v>
      </c>
      <c r="G20" s="2">
        <v>330</v>
      </c>
      <c r="H20" s="3">
        <v>0</v>
      </c>
      <c r="I20" s="3">
        <v>2.011297746771867E-2</v>
      </c>
      <c r="J20" s="3">
        <v>2.7365771640411578E-2</v>
      </c>
      <c r="K20" s="3">
        <v>6.2866644701442013E-3</v>
      </c>
      <c r="L20" s="2">
        <v>1246.8</v>
      </c>
      <c r="M20" s="4">
        <v>1.1214114025629482E-2</v>
      </c>
    </row>
    <row r="21" spans="3:13" x14ac:dyDescent="0.25">
      <c r="C21" t="s">
        <v>6</v>
      </c>
      <c r="D21" s="2"/>
      <c r="E21" s="2"/>
      <c r="F21" s="2">
        <v>1188.9749999999999</v>
      </c>
      <c r="G21" s="2"/>
      <c r="H21" s="3">
        <v>0</v>
      </c>
      <c r="I21" s="3">
        <v>0</v>
      </c>
      <c r="J21" s="3">
        <v>5.4066497733729402E-2</v>
      </c>
      <c r="K21" s="3">
        <v>0</v>
      </c>
      <c r="L21" s="2">
        <v>1188.9749999999999</v>
      </c>
      <c r="M21" s="4">
        <v>1.0694017664118394E-2</v>
      </c>
    </row>
    <row r="22" spans="3:13" x14ac:dyDescent="0.25">
      <c r="C22" t="s">
        <v>29</v>
      </c>
      <c r="D22" s="2">
        <v>1161.27</v>
      </c>
      <c r="E22" s="2"/>
      <c r="F22" s="2"/>
      <c r="G22" s="2"/>
      <c r="H22" s="3">
        <v>5.520196798459838E-2</v>
      </c>
      <c r="I22" s="3">
        <v>0</v>
      </c>
      <c r="J22" s="3">
        <v>0</v>
      </c>
      <c r="K22" s="3">
        <v>0</v>
      </c>
      <c r="L22" s="2">
        <v>1161.27</v>
      </c>
      <c r="M22" s="4">
        <v>1.0444830120743303E-2</v>
      </c>
    </row>
    <row r="23" spans="3:13" x14ac:dyDescent="0.25">
      <c r="C23" t="s">
        <v>15</v>
      </c>
      <c r="D23" s="2"/>
      <c r="E23" s="2">
        <v>1020</v>
      </c>
      <c r="F23" s="2"/>
      <c r="G23" s="2"/>
      <c r="H23" s="3">
        <v>0</v>
      </c>
      <c r="I23" s="3">
        <v>6.5127736562136648E-2</v>
      </c>
      <c r="J23" s="3">
        <v>0</v>
      </c>
      <c r="K23" s="3">
        <v>0</v>
      </c>
      <c r="L23" s="2">
        <v>1020</v>
      </c>
      <c r="M23" s="4">
        <v>9.1742030046054485E-3</v>
      </c>
    </row>
    <row r="24" spans="3:13" x14ac:dyDescent="0.25">
      <c r="C24" t="s">
        <v>31</v>
      </c>
      <c r="D24" s="2">
        <v>911.20499999999993</v>
      </c>
      <c r="E24" s="2">
        <v>79.739999999999995</v>
      </c>
      <c r="F24" s="2"/>
      <c r="G24" s="2"/>
      <c r="H24" s="3">
        <v>4.3314913187635917E-2</v>
      </c>
      <c r="I24" s="3">
        <v>5.0914565818282118E-3</v>
      </c>
      <c r="J24" s="3">
        <v>0</v>
      </c>
      <c r="K24" s="3">
        <v>0</v>
      </c>
      <c r="L24" s="2">
        <v>990.94499999999994</v>
      </c>
      <c r="M24" s="4">
        <v>8.9128731337242608E-3</v>
      </c>
    </row>
    <row r="25" spans="3:13" x14ac:dyDescent="0.25">
      <c r="C25" t="s">
        <v>4</v>
      </c>
      <c r="D25" s="2">
        <v>735.42</v>
      </c>
      <c r="E25" s="2"/>
      <c r="F25" s="2"/>
      <c r="G25" s="2"/>
      <c r="H25" s="3">
        <v>3.4958822061392558E-2</v>
      </c>
      <c r="I25" s="3">
        <v>0</v>
      </c>
      <c r="J25" s="3">
        <v>0</v>
      </c>
      <c r="K25" s="3">
        <v>0</v>
      </c>
      <c r="L25" s="2">
        <v>735.42</v>
      </c>
      <c r="M25" s="4">
        <v>6.6146003663205277E-3</v>
      </c>
    </row>
    <row r="26" spans="3:13" x14ac:dyDescent="0.25">
      <c r="C26" t="s">
        <v>3</v>
      </c>
      <c r="D26" s="2"/>
      <c r="E26" s="2"/>
      <c r="F26" s="2"/>
      <c r="G26" s="2">
        <v>494.505</v>
      </c>
      <c r="H26" s="3">
        <v>0</v>
      </c>
      <c r="I26" s="3">
        <v>0</v>
      </c>
      <c r="J26" s="3">
        <v>0</v>
      </c>
      <c r="K26" s="3">
        <v>9.4205667085110866E-3</v>
      </c>
      <c r="L26" s="2">
        <v>494.505</v>
      </c>
      <c r="M26" s="4">
        <v>4.4477345654827622E-3</v>
      </c>
    </row>
    <row r="27" spans="3:13" x14ac:dyDescent="0.25">
      <c r="C27" t="s">
        <v>35</v>
      </c>
      <c r="D27" s="2"/>
      <c r="E27" s="2">
        <v>164.35499999999999</v>
      </c>
      <c r="F27" s="2"/>
      <c r="G27" s="2">
        <v>231.13499999999999</v>
      </c>
      <c r="H27" s="3">
        <v>0</v>
      </c>
      <c r="I27" s="3">
        <v>1.0494185433990165E-2</v>
      </c>
      <c r="J27" s="3">
        <v>0</v>
      </c>
      <c r="K27" s="3">
        <v>4.4032369463841816E-3</v>
      </c>
      <c r="L27" s="2">
        <v>395.49</v>
      </c>
      <c r="M27" s="4">
        <v>3.5571623002856947E-3</v>
      </c>
    </row>
    <row r="28" spans="3:13" x14ac:dyDescent="0.25">
      <c r="C28" t="s">
        <v>8</v>
      </c>
      <c r="D28" s="2">
        <v>361.72500000000002</v>
      </c>
      <c r="E28" s="2"/>
      <c r="F28" s="2"/>
      <c r="G28" s="2"/>
      <c r="H28" s="3">
        <v>1.7194908909408536E-2</v>
      </c>
      <c r="I28" s="3">
        <v>0</v>
      </c>
      <c r="J28" s="3">
        <v>0</v>
      </c>
      <c r="K28" s="3">
        <v>0</v>
      </c>
      <c r="L28" s="2">
        <v>361.72500000000002</v>
      </c>
      <c r="M28" s="4">
        <v>3.2534691978832412E-3</v>
      </c>
    </row>
    <row r="29" spans="3:13" x14ac:dyDescent="0.25">
      <c r="C29" t="s">
        <v>11</v>
      </c>
      <c r="D29" s="2">
        <v>325.96500000000003</v>
      </c>
      <c r="E29" s="2"/>
      <c r="F29" s="2"/>
      <c r="G29" s="2"/>
      <c r="H29" s="3">
        <v>1.5495026560661701E-2</v>
      </c>
      <c r="I29" s="3">
        <v>0</v>
      </c>
      <c r="J29" s="3">
        <v>0</v>
      </c>
      <c r="K29" s="3">
        <v>0</v>
      </c>
      <c r="L29" s="2">
        <v>325.96500000000003</v>
      </c>
      <c r="M29" s="4">
        <v>2.9318324337217795E-3</v>
      </c>
    </row>
    <row r="30" spans="3:13" x14ac:dyDescent="0.25">
      <c r="C30" t="s">
        <v>34</v>
      </c>
      <c r="D30" s="2"/>
      <c r="E30" s="2">
        <v>299.37</v>
      </c>
      <c r="F30" s="2"/>
      <c r="G30" s="2"/>
      <c r="H30" s="3">
        <v>0</v>
      </c>
      <c r="I30" s="3">
        <v>1.9114990680987105E-2</v>
      </c>
      <c r="J30" s="3">
        <v>0</v>
      </c>
      <c r="K30" s="3">
        <v>0</v>
      </c>
      <c r="L30" s="2">
        <v>299.37</v>
      </c>
      <c r="M30" s="4">
        <v>2.6926285818516991E-3</v>
      </c>
    </row>
    <row r="31" spans="3:13" x14ac:dyDescent="0.25">
      <c r="C31" t="s">
        <v>17</v>
      </c>
      <c r="D31" s="2">
        <v>122.83500000000001</v>
      </c>
      <c r="E31" s="2">
        <v>20.684999999999999</v>
      </c>
      <c r="F31" s="2"/>
      <c r="G31" s="2"/>
      <c r="H31" s="3">
        <v>5.8390673464294631E-3</v>
      </c>
      <c r="I31" s="3">
        <v>1.3207521870468592E-3</v>
      </c>
      <c r="J31" s="3">
        <v>0</v>
      </c>
      <c r="K31" s="3">
        <v>0</v>
      </c>
      <c r="L31" s="2">
        <v>143.52000000000001</v>
      </c>
      <c r="M31" s="4">
        <v>1.2908643286480138E-3</v>
      </c>
    </row>
    <row r="32" spans="3:13" x14ac:dyDescent="0.25">
      <c r="C32" t="s">
        <v>7</v>
      </c>
      <c r="D32" s="2">
        <v>139.82999999999998</v>
      </c>
      <c r="E32" s="2"/>
      <c r="F32" s="2"/>
      <c r="G32" s="2"/>
      <c r="H32" s="3">
        <v>6.6469392848229874E-3</v>
      </c>
      <c r="I32" s="3">
        <v>0</v>
      </c>
      <c r="J32" s="3">
        <v>0</v>
      </c>
      <c r="K32" s="3">
        <v>0</v>
      </c>
      <c r="L32" s="2">
        <v>139.82999999999998</v>
      </c>
      <c r="M32" s="4">
        <v>1.2576753001313527E-3</v>
      </c>
    </row>
    <row r="33" spans="2:13" x14ac:dyDescent="0.25">
      <c r="C33" t="s">
        <v>27</v>
      </c>
      <c r="D33" s="2"/>
      <c r="E33" s="2">
        <v>27</v>
      </c>
      <c r="F33" s="2"/>
      <c r="G33" s="2"/>
      <c r="H33" s="3">
        <v>0</v>
      </c>
      <c r="I33" s="3">
        <v>1.7239694972330289E-3</v>
      </c>
      <c r="J33" s="3">
        <v>0</v>
      </c>
      <c r="K33" s="3">
        <v>0</v>
      </c>
      <c r="L33" s="2">
        <v>27</v>
      </c>
      <c r="M33" s="4">
        <v>2.4284655012190892E-4</v>
      </c>
    </row>
    <row r="34" spans="2:13" x14ac:dyDescent="0.25">
      <c r="B34" t="s">
        <v>36</v>
      </c>
      <c r="D34" s="2">
        <v>21036.75</v>
      </c>
      <c r="E34" s="2">
        <v>15661.53</v>
      </c>
      <c r="F34" s="2">
        <v>21990.974999999999</v>
      </c>
      <c r="G34" s="2">
        <v>52492.065000000002</v>
      </c>
      <c r="H34" s="3">
        <v>1</v>
      </c>
      <c r="I34" s="3">
        <v>1</v>
      </c>
      <c r="J34" s="3">
        <v>1</v>
      </c>
      <c r="K34" s="3">
        <v>1</v>
      </c>
      <c r="L34" s="2">
        <v>111181.32000000002</v>
      </c>
      <c r="M34" s="3">
        <v>1</v>
      </c>
    </row>
  </sheetData>
  <conditionalFormatting pivot="1" sqref="M7:M33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{99C5B52B-D2B9-45AA-8D30-051CA0ED612D}</x14:id>
        </ext>
      </extLs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99C5B52B-D2B9-45AA-8D30-051CA0ED61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M7:M33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6"/>
  <sheetViews>
    <sheetView showGridLines="0" topLeftCell="A3" zoomScale="70" zoomScaleNormal="70" workbookViewId="0">
      <selection activeCell="G18" sqref="G18"/>
    </sheetView>
  </sheetViews>
  <sheetFormatPr baseColWidth="10" defaultRowHeight="15" x14ac:dyDescent="0.25"/>
  <cols>
    <col min="2" max="2" width="18.42578125" customWidth="1"/>
    <col min="3" max="3" width="11.140625" bestFit="1" customWidth="1"/>
    <col min="4" max="7" width="11.28515625" bestFit="1" customWidth="1"/>
    <col min="8" max="11" width="12.140625" hidden="1" customWidth="1"/>
    <col min="12" max="12" width="12.140625" customWidth="1"/>
    <col min="13" max="13" width="13.7109375" customWidth="1"/>
  </cols>
  <sheetData>
    <row r="2" spans="2:13" ht="29.25" customHeight="1" x14ac:dyDescent="0.25">
      <c r="B2" s="1" t="s">
        <v>0</v>
      </c>
      <c r="C2" t="s">
        <v>1</v>
      </c>
    </row>
    <row r="4" spans="2:13" x14ac:dyDescent="0.25">
      <c r="D4" s="1" t="s">
        <v>47</v>
      </c>
      <c r="E4" s="1" t="s">
        <v>37</v>
      </c>
    </row>
    <row r="5" spans="2:13" x14ac:dyDescent="0.25">
      <c r="D5" t="s">
        <v>46</v>
      </c>
      <c r="H5" t="s">
        <v>50</v>
      </c>
      <c r="L5" t="s">
        <v>48</v>
      </c>
      <c r="M5" t="s">
        <v>49</v>
      </c>
    </row>
    <row r="6" spans="2:13" ht="8.25" customHeight="1" x14ac:dyDescent="0.25">
      <c r="B6" s="1" t="s">
        <v>38</v>
      </c>
      <c r="C6" s="1" t="s">
        <v>39</v>
      </c>
      <c r="D6">
        <v>2010</v>
      </c>
      <c r="E6">
        <v>2011</v>
      </c>
      <c r="F6">
        <v>2012</v>
      </c>
      <c r="G6">
        <v>2013</v>
      </c>
      <c r="H6">
        <v>2010</v>
      </c>
      <c r="I6">
        <v>2011</v>
      </c>
      <c r="J6">
        <v>2012</v>
      </c>
      <c r="K6">
        <v>2013</v>
      </c>
    </row>
    <row r="7" spans="2:13" x14ac:dyDescent="0.25">
      <c r="B7" t="s">
        <v>16</v>
      </c>
      <c r="C7" t="s">
        <v>42</v>
      </c>
      <c r="D7" s="2"/>
      <c r="E7" s="2">
        <v>14670</v>
      </c>
      <c r="F7" s="2">
        <v>66136.5</v>
      </c>
      <c r="G7" s="2">
        <v>54652.5</v>
      </c>
      <c r="H7" s="3">
        <v>0</v>
      </c>
      <c r="I7" s="3">
        <v>0.16302382864962092</v>
      </c>
      <c r="J7" s="3">
        <v>0.41243071082677618</v>
      </c>
      <c r="K7" s="3">
        <v>0.21539927138469603</v>
      </c>
      <c r="L7" s="2">
        <v>135459</v>
      </c>
      <c r="M7" s="3">
        <v>0.21989252815386992</v>
      </c>
    </row>
    <row r="8" spans="2:13" x14ac:dyDescent="0.25">
      <c r="B8" s="5" t="s">
        <v>51</v>
      </c>
      <c r="C8" s="5"/>
      <c r="D8" s="6"/>
      <c r="E8" s="6">
        <v>14670</v>
      </c>
      <c r="F8" s="6">
        <v>66136.5</v>
      </c>
      <c r="G8" s="6">
        <v>54652.5</v>
      </c>
      <c r="H8" s="7">
        <v>0</v>
      </c>
      <c r="I8" s="7">
        <v>0.16302382864962092</v>
      </c>
      <c r="J8" s="7">
        <v>0.41243071082677618</v>
      </c>
      <c r="K8" s="7">
        <v>0.21539927138469603</v>
      </c>
      <c r="L8" s="6">
        <v>135459</v>
      </c>
      <c r="M8" s="7">
        <v>0.21989252815386992</v>
      </c>
    </row>
    <row r="9" spans="2:13" x14ac:dyDescent="0.25">
      <c r="B9" t="s">
        <v>18</v>
      </c>
      <c r="C9" t="s">
        <v>45</v>
      </c>
      <c r="D9" s="2"/>
      <c r="E9" s="2"/>
      <c r="F9" s="2">
        <v>15829.485000000001</v>
      </c>
      <c r="G9" s="2">
        <v>24629.190000000002</v>
      </c>
      <c r="H9" s="3">
        <v>0</v>
      </c>
      <c r="I9" s="3">
        <v>0</v>
      </c>
      <c r="J9" s="3">
        <v>9.8713505410352703E-2</v>
      </c>
      <c r="K9" s="3">
        <v>9.7069842748186114E-2</v>
      </c>
      <c r="L9" s="2">
        <v>40458.675000000003</v>
      </c>
      <c r="M9" s="3">
        <v>6.5677144608374302E-2</v>
      </c>
    </row>
    <row r="10" spans="2:13" x14ac:dyDescent="0.25">
      <c r="C10" t="s">
        <v>42</v>
      </c>
      <c r="D10" s="2"/>
      <c r="E10" s="2"/>
      <c r="F10" s="2">
        <v>11367.779999999999</v>
      </c>
      <c r="G10" s="2">
        <v>13492.185000000001</v>
      </c>
      <c r="H10" s="3">
        <v>0</v>
      </c>
      <c r="I10" s="3">
        <v>0</v>
      </c>
      <c r="J10" s="3">
        <v>7.0890077127190115E-2</v>
      </c>
      <c r="K10" s="3">
        <v>5.3176100240382877E-2</v>
      </c>
      <c r="L10" s="2">
        <v>24859.965</v>
      </c>
      <c r="M10" s="3">
        <v>4.0355536019509378E-2</v>
      </c>
    </row>
    <row r="11" spans="2:13" x14ac:dyDescent="0.25">
      <c r="C11" t="s">
        <v>40</v>
      </c>
      <c r="D11" s="2"/>
      <c r="E11" s="2"/>
      <c r="F11" s="2">
        <v>3503.25</v>
      </c>
      <c r="G11" s="2">
        <v>4387.26</v>
      </c>
      <c r="H11" s="3">
        <v>0</v>
      </c>
      <c r="I11" s="3">
        <v>0</v>
      </c>
      <c r="J11" s="3">
        <v>2.1846452226892923E-2</v>
      </c>
      <c r="K11" s="3">
        <v>1.729129696491874E-2</v>
      </c>
      <c r="L11" s="2">
        <v>7890.51</v>
      </c>
      <c r="M11" s="3">
        <v>1.2808777507019779E-2</v>
      </c>
    </row>
    <row r="12" spans="2:13" x14ac:dyDescent="0.25">
      <c r="C12" t="s">
        <v>41</v>
      </c>
      <c r="D12" s="2"/>
      <c r="E12" s="2"/>
      <c r="F12" s="2">
        <v>606</v>
      </c>
      <c r="G12" s="2">
        <v>1582.6949999999999</v>
      </c>
      <c r="H12" s="3">
        <v>0</v>
      </c>
      <c r="I12" s="3">
        <v>0</v>
      </c>
      <c r="J12" s="3">
        <v>3.7790480409611391E-3</v>
      </c>
      <c r="K12" s="3">
        <v>6.2377997314706822E-3</v>
      </c>
      <c r="L12" s="2">
        <v>2188.6949999999997</v>
      </c>
      <c r="M12" s="3">
        <v>3.5529398335122381E-3</v>
      </c>
    </row>
    <row r="13" spans="2:13" x14ac:dyDescent="0.25">
      <c r="B13" s="5" t="s">
        <v>52</v>
      </c>
      <c r="C13" s="5"/>
      <c r="D13" s="6"/>
      <c r="E13" s="6"/>
      <c r="F13" s="6">
        <v>31306.514999999999</v>
      </c>
      <c r="G13" s="6">
        <v>44091.330000000009</v>
      </c>
      <c r="H13" s="7">
        <v>0</v>
      </c>
      <c r="I13" s="7">
        <v>0</v>
      </c>
      <c r="J13" s="7">
        <v>0.19522908280539689</v>
      </c>
      <c r="K13" s="7">
        <v>0.17377503968495844</v>
      </c>
      <c r="L13" s="6">
        <v>75397.845000000001</v>
      </c>
      <c r="M13" s="7">
        <v>0.12239439796841568</v>
      </c>
    </row>
    <row r="14" spans="2:13" x14ac:dyDescent="0.25">
      <c r="B14" t="s">
        <v>20</v>
      </c>
      <c r="C14" t="s">
        <v>42</v>
      </c>
      <c r="D14" s="2"/>
      <c r="E14" s="2"/>
      <c r="F14" s="2">
        <v>20235</v>
      </c>
      <c r="G14" s="2">
        <v>39352.5</v>
      </c>
      <c r="H14" s="3">
        <v>0</v>
      </c>
      <c r="I14" s="3">
        <v>0</v>
      </c>
      <c r="J14" s="3">
        <v>0.12618652988258852</v>
      </c>
      <c r="K14" s="3">
        <v>0.15509811677720597</v>
      </c>
      <c r="L14" s="2">
        <v>59587.5</v>
      </c>
      <c r="M14" s="4">
        <v>9.6729239263310104E-2</v>
      </c>
    </row>
    <row r="15" spans="2:13" x14ac:dyDescent="0.25">
      <c r="C15" t="s">
        <v>43</v>
      </c>
      <c r="D15" s="2"/>
      <c r="E15" s="2"/>
      <c r="F15" s="2"/>
      <c r="G15" s="2">
        <v>15000</v>
      </c>
      <c r="H15" s="3">
        <v>0</v>
      </c>
      <c r="I15" s="3">
        <v>0</v>
      </c>
      <c r="J15" s="3">
        <v>0</v>
      </c>
      <c r="K15" s="3">
        <v>5.9118779026951014E-2</v>
      </c>
      <c r="L15" s="2">
        <v>15000</v>
      </c>
      <c r="M15" s="4">
        <v>2.4349714100266862E-2</v>
      </c>
    </row>
    <row r="16" spans="2:13" x14ac:dyDescent="0.25">
      <c r="B16" s="5" t="s">
        <v>53</v>
      </c>
      <c r="C16" s="5"/>
      <c r="D16" s="6"/>
      <c r="E16" s="6"/>
      <c r="F16" s="6">
        <v>20235</v>
      </c>
      <c r="G16" s="6">
        <v>54352.5</v>
      </c>
      <c r="H16" s="7">
        <v>0</v>
      </c>
      <c r="I16" s="7">
        <v>0</v>
      </c>
      <c r="J16" s="7">
        <v>0.12618652988258852</v>
      </c>
      <c r="K16" s="7">
        <v>0.21421689580415701</v>
      </c>
      <c r="L16" s="6">
        <v>74587.5</v>
      </c>
      <c r="M16" s="7">
        <v>0.12107895336357698</v>
      </c>
    </row>
    <row r="17" spans="2:13" x14ac:dyDescent="0.25">
      <c r="B17" t="s">
        <v>28</v>
      </c>
      <c r="C17" t="s">
        <v>42</v>
      </c>
      <c r="D17" s="2">
        <v>35374.5</v>
      </c>
      <c r="E17" s="2">
        <v>13934.1</v>
      </c>
      <c r="F17" s="2"/>
      <c r="G17" s="2">
        <v>0</v>
      </c>
      <c r="H17" s="3">
        <v>0.31597780076074239</v>
      </c>
      <c r="I17" s="3">
        <v>0.15484596665212563</v>
      </c>
      <c r="J17" s="3">
        <v>0</v>
      </c>
      <c r="K17" s="3">
        <v>0</v>
      </c>
      <c r="L17" s="2">
        <v>49308.6</v>
      </c>
      <c r="M17" s="4">
        <v>8.0043354178961232E-2</v>
      </c>
    </row>
    <row r="18" spans="2:13" x14ac:dyDescent="0.25">
      <c r="C18" t="s">
        <v>41</v>
      </c>
      <c r="D18" s="2"/>
      <c r="E18" s="2">
        <v>7023</v>
      </c>
      <c r="F18" s="2"/>
      <c r="G18" s="2"/>
      <c r="H18" s="3">
        <v>0</v>
      </c>
      <c r="I18" s="3">
        <v>7.8044740872957583E-2</v>
      </c>
      <c r="J18" s="3">
        <v>0</v>
      </c>
      <c r="K18" s="3">
        <v>0</v>
      </c>
      <c r="L18" s="2">
        <v>7023</v>
      </c>
      <c r="M18" s="4">
        <v>1.1400536141744945E-2</v>
      </c>
    </row>
    <row r="19" spans="2:13" x14ac:dyDescent="0.25">
      <c r="C19" t="s">
        <v>40</v>
      </c>
      <c r="D19" s="2">
        <v>2160</v>
      </c>
      <c r="E19" s="2"/>
      <c r="F19" s="2"/>
      <c r="G19" s="2"/>
      <c r="H19" s="3">
        <v>1.9293899550331554E-2</v>
      </c>
      <c r="I19" s="3">
        <v>0</v>
      </c>
      <c r="J19" s="3">
        <v>0</v>
      </c>
      <c r="K19" s="3">
        <v>0</v>
      </c>
      <c r="L19" s="2">
        <v>2160</v>
      </c>
      <c r="M19" s="4">
        <v>3.5063588304384283E-3</v>
      </c>
    </row>
    <row r="20" spans="2:13" x14ac:dyDescent="0.25">
      <c r="C20" t="s">
        <v>43</v>
      </c>
      <c r="D20" s="2">
        <v>1800</v>
      </c>
      <c r="E20" s="2"/>
      <c r="F20" s="2"/>
      <c r="G20" s="2"/>
      <c r="H20" s="3">
        <v>1.6078249625276295E-2</v>
      </c>
      <c r="I20" s="3">
        <v>0</v>
      </c>
      <c r="J20" s="3">
        <v>0</v>
      </c>
      <c r="K20" s="3">
        <v>0</v>
      </c>
      <c r="L20" s="2">
        <v>1800</v>
      </c>
      <c r="M20" s="4">
        <v>2.9219656920320236E-3</v>
      </c>
    </row>
    <row r="21" spans="2:13" x14ac:dyDescent="0.25">
      <c r="B21" s="5" t="s">
        <v>54</v>
      </c>
      <c r="C21" s="5"/>
      <c r="D21" s="6">
        <v>39334.5</v>
      </c>
      <c r="E21" s="6">
        <v>20957.099999999999</v>
      </c>
      <c r="F21" s="6"/>
      <c r="G21" s="6">
        <v>0</v>
      </c>
      <c r="H21" s="7">
        <v>0.35134994993635021</v>
      </c>
      <c r="I21" s="7">
        <v>0.2328907075250832</v>
      </c>
      <c r="J21" s="7">
        <v>0</v>
      </c>
      <c r="K21" s="7">
        <v>0</v>
      </c>
      <c r="L21" s="6">
        <v>60291.6</v>
      </c>
      <c r="M21" s="7">
        <v>9.7872214843176639E-2</v>
      </c>
    </row>
    <row r="22" spans="2:13" x14ac:dyDescent="0.25">
      <c r="B22" t="s">
        <v>12</v>
      </c>
      <c r="C22" t="s">
        <v>41</v>
      </c>
      <c r="D22" s="2">
        <v>14480.445</v>
      </c>
      <c r="E22" s="2">
        <v>20603.174999999999</v>
      </c>
      <c r="F22" s="2">
        <v>7873.6350000000002</v>
      </c>
      <c r="G22" s="2">
        <v>14469.135000000002</v>
      </c>
      <c r="H22" s="3">
        <v>0.12934456077504666</v>
      </c>
      <c r="I22" s="3">
        <v>0.22895763264063759</v>
      </c>
      <c r="J22" s="3">
        <v>4.9100404161704719E-2</v>
      </c>
      <c r="K22" s="3">
        <v>5.70265063184082E-2</v>
      </c>
      <c r="L22" s="2">
        <v>57426.39</v>
      </c>
      <c r="M22" s="3">
        <v>9.3221078554028267E-2</v>
      </c>
    </row>
    <row r="23" spans="2:13" x14ac:dyDescent="0.25">
      <c r="B23" s="5" t="s">
        <v>55</v>
      </c>
      <c r="C23" s="5"/>
      <c r="D23" s="6">
        <v>14480.445</v>
      </c>
      <c r="E23" s="6">
        <v>20603.174999999999</v>
      </c>
      <c r="F23" s="6">
        <v>7873.6350000000002</v>
      </c>
      <c r="G23" s="6">
        <v>14469.135000000002</v>
      </c>
      <c r="H23" s="7">
        <v>0.12934456077504666</v>
      </c>
      <c r="I23" s="7">
        <v>0.22895763264063759</v>
      </c>
      <c r="J23" s="7">
        <v>4.9100404161704719E-2</v>
      </c>
      <c r="K23" s="7">
        <v>5.70265063184082E-2</v>
      </c>
      <c r="L23" s="6">
        <v>57426.39</v>
      </c>
      <c r="M23" s="7">
        <v>9.3221078554028267E-2</v>
      </c>
    </row>
    <row r="24" spans="2:13" x14ac:dyDescent="0.25">
      <c r="B24" t="s">
        <v>11</v>
      </c>
      <c r="C24" t="s">
        <v>44</v>
      </c>
      <c r="D24" s="2">
        <v>12460.965</v>
      </c>
      <c r="E24" s="2">
        <v>9376.5</v>
      </c>
      <c r="F24" s="2">
        <v>11020.23</v>
      </c>
      <c r="G24" s="2">
        <v>9897.2249999999985</v>
      </c>
      <c r="H24" s="3">
        <v>0.11130583657879502</v>
      </c>
      <c r="I24" s="3">
        <v>0.10419856369005935</v>
      </c>
      <c r="J24" s="3">
        <v>6.8722736951223051E-2</v>
      </c>
      <c r="K24" s="3">
        <v>3.9007457183667674E-2</v>
      </c>
      <c r="L24" s="2">
        <v>42754.92</v>
      </c>
      <c r="M24" s="4">
        <v>6.9404671891985445E-2</v>
      </c>
    </row>
    <row r="25" spans="2:13" x14ac:dyDescent="0.25">
      <c r="C25" t="s">
        <v>40</v>
      </c>
      <c r="D25" s="2">
        <v>4433.5349999999999</v>
      </c>
      <c r="E25" s="2"/>
      <c r="F25" s="2"/>
      <c r="G25" s="2">
        <v>6243.4500000000007</v>
      </c>
      <c r="H25" s="3">
        <v>3.9601934695777406E-2</v>
      </c>
      <c r="I25" s="3">
        <v>0</v>
      </c>
      <c r="J25" s="3">
        <v>0</v>
      </c>
      <c r="K25" s="3">
        <v>2.4607009394387824E-2</v>
      </c>
      <c r="L25" s="2">
        <v>10676.985000000001</v>
      </c>
      <c r="M25" s="4">
        <v>1.7332102146855852E-2</v>
      </c>
    </row>
    <row r="26" spans="2:13" x14ac:dyDescent="0.25">
      <c r="C26" t="s">
        <v>43</v>
      </c>
      <c r="D26" s="2">
        <v>325.96500000000003</v>
      </c>
      <c r="E26" s="2"/>
      <c r="F26" s="2"/>
      <c r="G26" s="2"/>
      <c r="H26" s="3">
        <v>2.9116370217239932E-3</v>
      </c>
      <c r="I26" s="3">
        <v>0</v>
      </c>
      <c r="J26" s="3">
        <v>0</v>
      </c>
      <c r="K26" s="3">
        <v>0</v>
      </c>
      <c r="L26" s="2">
        <v>325.96500000000003</v>
      </c>
      <c r="M26" s="4">
        <v>5.2914363711289926E-4</v>
      </c>
    </row>
    <row r="27" spans="2:13" x14ac:dyDescent="0.25">
      <c r="B27" s="5" t="s">
        <v>56</v>
      </c>
      <c r="C27" s="5"/>
      <c r="D27" s="6">
        <v>17220.465</v>
      </c>
      <c r="E27" s="6">
        <v>9376.5</v>
      </c>
      <c r="F27" s="6">
        <v>11020.23</v>
      </c>
      <c r="G27" s="6">
        <v>16140.674999999999</v>
      </c>
      <c r="H27" s="7">
        <v>0.15381940829629642</v>
      </c>
      <c r="I27" s="7">
        <v>0.10419856369005935</v>
      </c>
      <c r="J27" s="7">
        <v>6.8722736951223051E-2</v>
      </c>
      <c r="K27" s="7">
        <v>6.3614466578055501E-2</v>
      </c>
      <c r="L27" s="6">
        <v>53757.869999999995</v>
      </c>
      <c r="M27" s="7">
        <v>8.7265917675954194E-2</v>
      </c>
    </row>
    <row r="28" spans="2:13" x14ac:dyDescent="0.25">
      <c r="B28" t="s">
        <v>19</v>
      </c>
      <c r="C28" t="s">
        <v>42</v>
      </c>
      <c r="D28" s="2"/>
      <c r="E28" s="2"/>
      <c r="F28" s="2">
        <v>12757.14</v>
      </c>
      <c r="G28" s="2">
        <v>31809.480000000003</v>
      </c>
      <c r="H28" s="3">
        <v>0</v>
      </c>
      <c r="I28" s="3">
        <v>0</v>
      </c>
      <c r="J28" s="3">
        <v>7.9554199546645193E-2</v>
      </c>
      <c r="K28" s="3">
        <v>0.12536917460548119</v>
      </c>
      <c r="L28" s="2">
        <v>44566.62</v>
      </c>
      <c r="M28" s="3">
        <v>7.2345630361015684E-2</v>
      </c>
    </row>
    <row r="29" spans="2:13" x14ac:dyDescent="0.25">
      <c r="B29" s="5" t="s">
        <v>57</v>
      </c>
      <c r="C29" s="5"/>
      <c r="D29" s="6"/>
      <c r="E29" s="6"/>
      <c r="F29" s="6">
        <v>12757.14</v>
      </c>
      <c r="G29" s="6">
        <v>31809.480000000003</v>
      </c>
      <c r="H29" s="7">
        <v>0</v>
      </c>
      <c r="I29" s="7">
        <v>0</v>
      </c>
      <c r="J29" s="7">
        <v>7.9554199546645193E-2</v>
      </c>
      <c r="K29" s="7">
        <v>0.12536917460548119</v>
      </c>
      <c r="L29" s="6">
        <v>44566.62</v>
      </c>
      <c r="M29" s="7">
        <v>7.2345630361015684E-2</v>
      </c>
    </row>
    <row r="30" spans="2:13" x14ac:dyDescent="0.25">
      <c r="B30" t="s">
        <v>25</v>
      </c>
      <c r="C30" t="s">
        <v>45</v>
      </c>
      <c r="D30" s="2">
        <v>19592.745000000003</v>
      </c>
      <c r="E30" s="2">
        <v>14681.595000000001</v>
      </c>
      <c r="F30" s="2">
        <v>3420</v>
      </c>
      <c r="G30" s="2">
        <v>2264.3999999999996</v>
      </c>
      <c r="H30" s="3">
        <v>0.17500946941910225</v>
      </c>
      <c r="I30" s="3">
        <v>0.16315268081684606</v>
      </c>
      <c r="J30" s="3">
        <v>2.1327300825226232E-2</v>
      </c>
      <c r="K30" s="3">
        <v>8.9245708819085234E-3</v>
      </c>
      <c r="L30" s="2">
        <v>39958.740000000005</v>
      </c>
      <c r="M30" s="3">
        <v>6.4865592987126505E-2</v>
      </c>
    </row>
    <row r="31" spans="2:13" x14ac:dyDescent="0.25">
      <c r="B31" s="5" t="s">
        <v>58</v>
      </c>
      <c r="C31" s="5"/>
      <c r="D31" s="6">
        <v>19592.745000000003</v>
      </c>
      <c r="E31" s="6">
        <v>14681.595000000001</v>
      </c>
      <c r="F31" s="6">
        <v>3420</v>
      </c>
      <c r="G31" s="6">
        <v>2264.3999999999996</v>
      </c>
      <c r="H31" s="7">
        <v>0.17500946941910225</v>
      </c>
      <c r="I31" s="7">
        <v>0.16315268081684606</v>
      </c>
      <c r="J31" s="7">
        <v>2.1327300825226232E-2</v>
      </c>
      <c r="K31" s="7">
        <v>8.9245708819085234E-3</v>
      </c>
      <c r="L31" s="6">
        <v>39958.740000000005</v>
      </c>
      <c r="M31" s="7">
        <v>6.4865592987126505E-2</v>
      </c>
    </row>
    <row r="32" spans="2:13" x14ac:dyDescent="0.25">
      <c r="B32" t="s">
        <v>22</v>
      </c>
      <c r="C32" t="s">
        <v>42</v>
      </c>
      <c r="D32" s="2"/>
      <c r="E32" s="2"/>
      <c r="F32" s="2">
        <v>2868</v>
      </c>
      <c r="G32" s="2">
        <v>35946.464999999997</v>
      </c>
      <c r="H32" s="3">
        <v>0</v>
      </c>
      <c r="I32" s="3">
        <v>0</v>
      </c>
      <c r="J32" s="3">
        <v>1.7884999639400243E-2</v>
      </c>
      <c r="K32" s="3">
        <v>0.14167407474233523</v>
      </c>
      <c r="L32" s="2">
        <v>38814.464999999997</v>
      </c>
      <c r="M32" s="3">
        <v>6.3008075046987633E-2</v>
      </c>
    </row>
    <row r="33" spans="2:13" x14ac:dyDescent="0.25">
      <c r="B33" s="5" t="s">
        <v>59</v>
      </c>
      <c r="C33" s="5"/>
      <c r="D33" s="6"/>
      <c r="E33" s="6"/>
      <c r="F33" s="6">
        <v>2868</v>
      </c>
      <c r="G33" s="6">
        <v>35946.464999999997</v>
      </c>
      <c r="H33" s="7">
        <v>0</v>
      </c>
      <c r="I33" s="7">
        <v>0</v>
      </c>
      <c r="J33" s="7">
        <v>1.7884999639400243E-2</v>
      </c>
      <c r="K33" s="7">
        <v>0.14167407474233523</v>
      </c>
      <c r="L33" s="6">
        <v>38814.464999999997</v>
      </c>
      <c r="M33" s="7">
        <v>6.3008075046987633E-2</v>
      </c>
    </row>
    <row r="34" spans="2:13" x14ac:dyDescent="0.25">
      <c r="B34" t="s">
        <v>33</v>
      </c>
      <c r="C34" t="s">
        <v>40</v>
      </c>
      <c r="D34" s="2">
        <v>21324.329999999998</v>
      </c>
      <c r="E34" s="2">
        <v>9698.4750000000022</v>
      </c>
      <c r="F34" s="2">
        <v>4740.8249999999998</v>
      </c>
      <c r="G34" s="2"/>
      <c r="H34" s="3">
        <v>0.19047661157320445</v>
      </c>
      <c r="I34" s="3">
        <v>0.10777658667775274</v>
      </c>
      <c r="J34" s="3">
        <v>2.956403536103893E-2</v>
      </c>
      <c r="K34" s="3">
        <v>0</v>
      </c>
      <c r="L34" s="2">
        <v>35763.629999999997</v>
      </c>
      <c r="M34" s="3">
        <v>5.8055611045848457E-2</v>
      </c>
    </row>
    <row r="35" spans="2:13" x14ac:dyDescent="0.25">
      <c r="B35" s="5" t="s">
        <v>60</v>
      </c>
      <c r="C35" s="5"/>
      <c r="D35" s="6">
        <v>21324.329999999998</v>
      </c>
      <c r="E35" s="6">
        <v>9698.4750000000022</v>
      </c>
      <c r="F35" s="6">
        <v>4740.8249999999998</v>
      </c>
      <c r="G35" s="6"/>
      <c r="H35" s="7">
        <v>0.19047661157320445</v>
      </c>
      <c r="I35" s="7">
        <v>0.10777658667775274</v>
      </c>
      <c r="J35" s="7">
        <v>2.956403536103893E-2</v>
      </c>
      <c r="K35" s="7">
        <v>0</v>
      </c>
      <c r="L35" s="6">
        <v>35763.629999999997</v>
      </c>
      <c r="M35" s="7">
        <v>5.8055611045848457E-2</v>
      </c>
    </row>
    <row r="36" spans="2:13" x14ac:dyDescent="0.25">
      <c r="B36" t="s">
        <v>36</v>
      </c>
      <c r="D36" s="2">
        <v>111952.485</v>
      </c>
      <c r="E36" s="2">
        <v>89986.845000000016</v>
      </c>
      <c r="F36" s="2">
        <v>160357.845</v>
      </c>
      <c r="G36" s="2">
        <v>253726.48499999999</v>
      </c>
      <c r="H36" s="3">
        <v>1</v>
      </c>
      <c r="I36" s="3">
        <v>1</v>
      </c>
      <c r="J36" s="3">
        <v>1</v>
      </c>
      <c r="K36" s="3">
        <v>1</v>
      </c>
      <c r="L36" s="2">
        <v>616023.66</v>
      </c>
      <c r="M36" s="3"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</vt:lpstr>
      <vt:lpstr>36</vt:lpstr>
      <vt:lpstr>37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2014-08-13T11:47:40Z</dcterms:created>
  <dcterms:modified xsi:type="dcterms:W3CDTF">2014-10-19T14:52:55Z</dcterms:modified>
</cp:coreProperties>
</file>