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13_alerta_produccion\13_3_ofs\"/>
    </mc:Choice>
  </mc:AlternateContent>
  <bookViews>
    <workbookView xWindow="0" yWindow="0" windowWidth="20490" windowHeight="9195"/>
  </bookViews>
  <sheets>
    <sheet name="P" sheetId="3" r:id="rId1"/>
    <sheet name="6" sheetId="1" r:id="rId2"/>
    <sheet name="7" sheetId="2" r:id="rId3"/>
  </sheets>
  <calcPr calcId="152511"/>
  <pivotCaches>
    <pivotCache cacheId="103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alerta_produccion\ofs\FA_1_1_3_OrdenesFabricacion.xlsx" keepAlive="1" name="FA_1_1_3_OrdenesFabricacion" type="5" refreshedVersion="5">
    <dbPr connection="Provider=Microsoft.ACE.OLEDB.12.0;User ID=Admin;Data Source=C:\XTR\LIBROS\2_PROYECTOS\reporting_excel\alerta_produccion\ofs\FA_1_1_3_OrdenesFabricacion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BD$" commandType="3"/>
  </connection>
</connections>
</file>

<file path=xl/sharedStrings.xml><?xml version="1.0" encoding="utf-8"?>
<sst xmlns="http://schemas.openxmlformats.org/spreadsheetml/2006/main" count="14" uniqueCount="7">
  <si>
    <t>Total general</t>
  </si>
  <si>
    <t>Id_Articulo</t>
  </si>
  <si>
    <t>Fecha_Prevista</t>
  </si>
  <si>
    <t xml:space="preserve">  Cantidad_a_Fabricar</t>
  </si>
  <si>
    <t xml:space="preserve">  Cantidad_Fabricada</t>
  </si>
  <si>
    <t xml:space="preserve">   Cantidad_Pendiente</t>
  </si>
  <si>
    <t xml:space="preserve"> 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</si>
</sst>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0" fontId="0" fillId="0" borderId="0" xfId="0" pivotButton="1"/>
    <xf numFmtId="1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332267</xdr:colOff>
      <xdr:row>1</xdr:row>
      <xdr:rowOff>77529</xdr:rowOff>
    </xdr:from>
    <xdr:to>
      <xdr:col>11</xdr:col>
      <xdr:colOff>275407</xdr:colOff>
      <xdr:row>24</xdr:row>
      <xdr:rowOff>61263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08604" y="265814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596622</xdr:colOff>
      <xdr:row>2</xdr:row>
      <xdr:rowOff>115137</xdr:rowOff>
    </xdr:from>
    <xdr:to>
      <xdr:col>11</xdr:col>
      <xdr:colOff>540249</xdr:colOff>
      <xdr:row>25</xdr:row>
      <xdr:rowOff>96071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65413" y="491950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8.554496643519" createdVersion="5" refreshedVersion="5" minRefreshableVersion="3" recordCount="56">
  <cacheSource type="external" connectionId="1"/>
  <cacheFields count="9">
    <cacheField name="OF" numFmtId="0">
      <sharedItems containsSemiMixedTypes="0" containsString="0" containsNumber="1" containsInteger="1" minValue="123567" maxValue="123622"/>
    </cacheField>
    <cacheField name="Fecha_Inicio" numFmtId="0">
      <sharedItems containsSemiMixedTypes="0" containsNonDate="0" containsDate="1" containsString="0" minDate="2014-02-27T00:00:00" maxDate="2014-08-08T00:00:00" count="30">
        <d v="2014-02-27T00:00:00"/>
        <d v="2014-03-19T00:00:00"/>
        <d v="2014-04-06T00:00:00"/>
        <d v="2014-04-13T00:00:00"/>
        <d v="2014-05-06T00:00:00"/>
        <d v="2014-05-28T00:00:00"/>
        <d v="2014-06-04T00:00:00"/>
        <d v="2014-06-28T00:00:00"/>
        <d v="2014-07-09T00:00:00"/>
        <d v="2014-07-01T00:00:00"/>
        <d v="2014-07-03T00:00:00"/>
        <d v="2014-07-26T00:00:00"/>
        <d v="2014-07-18T00:00:00"/>
        <d v="2014-07-05T00:00:00"/>
        <d v="2014-07-10T00:00:00"/>
        <d v="2014-07-17T00:00:00"/>
        <d v="2014-07-16T00:00:00"/>
        <d v="2014-08-05T00:00:00"/>
        <d v="2014-07-19T00:00:00"/>
        <d v="2014-08-06T00:00:00"/>
        <d v="2014-07-31T00:00:00"/>
        <d v="2014-08-01T00:00:00"/>
        <d v="2014-07-28T00:00:00"/>
        <d v="2014-07-29T00:00:00"/>
        <d v="2014-07-30T00:00:00"/>
        <d v="2014-07-22T00:00:00"/>
        <d v="2014-07-25T00:00:00"/>
        <d v="2014-07-23T00:00:00"/>
        <d v="2014-08-07T00:00:00"/>
        <d v="2014-08-04T00:00:00"/>
      </sharedItems>
    </cacheField>
    <cacheField name="Fecha_Prevista" numFmtId="0">
      <sharedItems containsSemiMixedTypes="0" containsNonDate="0" containsDate="1" containsString="0" minDate="2014-03-01T00:00:00" maxDate="2014-09-01T00:00:00" count="39">
        <d v="2014-03-01T00:00:00"/>
        <d v="2014-03-26T00:00:00"/>
        <d v="2014-04-10T00:00:00"/>
        <d v="2014-04-15T00:00:00"/>
        <d v="2014-05-07T00:00:00"/>
        <d v="2014-06-04T00:00:00"/>
        <d v="2014-06-10T00:00:00"/>
        <d v="2014-07-02T00:00:00"/>
        <d v="2014-07-13T00:00:00"/>
        <d v="2014-07-04T00:00:00"/>
        <d v="2014-07-28T00:00:00"/>
        <d v="2014-07-22T00:00:00"/>
        <d v="2014-07-10T00:00:00"/>
        <d v="2014-07-12T00:00:00"/>
        <d v="2014-07-11T00:00:00"/>
        <d v="2014-07-19T00:00:00"/>
        <d v="2014-07-17T00:00:00"/>
        <d v="2014-08-26T00:00:00"/>
        <d v="2014-07-31T00:00:00"/>
        <d v="2014-08-08T00:00:00"/>
        <d v="2014-08-10T00:00:00"/>
        <d v="2014-08-24T00:00:00"/>
        <d v="2014-08-31T00:00:00"/>
        <d v="2014-08-15T00:00:00"/>
        <d v="2014-08-05T00:00:00"/>
        <d v="2014-08-04T00:00:00"/>
        <d v="2014-08-18T00:00:00"/>
        <d v="2014-07-20T00:00:00"/>
        <d v="2014-08-06T00:00:00"/>
        <d v="2014-07-30T00:00:00"/>
        <d v="2014-08-07T00:00:00"/>
        <d v="2014-08-09T00:00:00"/>
        <d v="2014-07-25T00:00:00"/>
        <d v="2014-07-18T00:00:00"/>
        <d v="2014-08-27T00:00:00"/>
        <d v="2014-08-22T00:00:00"/>
        <d v="2014-08-17T00:00:00"/>
        <d v="2014-08-14T00:00:00"/>
        <d v="2014-08-20T00:00:00"/>
      </sharedItems>
    </cacheField>
    <cacheField name="HOY" numFmtId="0">
      <sharedItems containsSemiMixedTypes="0" containsNonDate="0" containsDate="1" containsString="0" minDate="2014-08-13T00:00:00" maxDate="2014-08-14T00:00:00" count="1">
        <d v="2014-08-13T00:00:00"/>
      </sharedItems>
    </cacheField>
    <cacheField name="Id_Articulo" numFmtId="0">
      <sharedItems containsSemiMixedTypes="0" containsString="0" containsNumber="1" containsInteger="1" minValue="1234" maxValue="1289" count="56">
        <n v="1234"/>
        <n v="1235"/>
        <n v="1236"/>
        <n v="1237"/>
        <n v="1238"/>
        <n v="1239"/>
        <n v="1240"/>
        <n v="1241"/>
        <n v="1242"/>
        <n v="1243"/>
        <n v="1244"/>
        <n v="1245"/>
        <n v="1246"/>
        <n v="1247"/>
        <n v="1248"/>
        <n v="1249"/>
        <n v="1250"/>
        <n v="1251"/>
        <n v="1252"/>
        <n v="1253"/>
        <n v="1254"/>
        <n v="1255"/>
        <n v="1256"/>
        <n v="1257"/>
        <n v="1258"/>
        <n v="1259"/>
        <n v="1260"/>
        <n v="1261"/>
        <n v="1262"/>
        <n v="1263"/>
        <n v="1264"/>
        <n v="1265"/>
        <n v="1266"/>
        <n v="1267"/>
        <n v="1268"/>
        <n v="1269"/>
        <n v="1270"/>
        <n v="1271"/>
        <n v="1272"/>
        <n v="1273"/>
        <n v="1274"/>
        <n v="1275"/>
        <n v="1276"/>
        <n v="1277"/>
        <n v="1278"/>
        <n v="1279"/>
        <n v="1280"/>
        <n v="1281"/>
        <n v="1282"/>
        <n v="1283"/>
        <n v="1284"/>
        <n v="1285"/>
        <n v="1286"/>
        <n v="1287"/>
        <n v="1288"/>
        <n v="1289"/>
      </sharedItems>
    </cacheField>
    <cacheField name=" Cantidad_a_Fabricar" numFmtId="0">
      <sharedItems containsSemiMixedTypes="0" containsString="0" containsNumber="1" containsInteger="1" minValue="10" maxValue="500000"/>
    </cacheField>
    <cacheField name=" Cantidad_Fabricada" numFmtId="0">
      <sharedItems containsSemiMixedTypes="0" containsString="0" containsNumber="1" containsInteger="1" minValue="0" maxValue="208068"/>
    </cacheField>
    <cacheField name=" Cantidad_Pendiente" numFmtId="0">
      <sharedItems containsSemiMixedTypes="0" containsString="0" containsNumber="1" containsInteger="1" minValue="-291932" maxValue="6171"/>
    </cacheField>
    <cacheField name="DIAS" numFmtId="0">
      <sharedItems containsSemiMixedTypes="0" containsString="0" containsNumber="1" containsInteger="1" minValue="-18" maxValue="16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03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2:G59" firstHeaderRow="0" firstDataRow="1" firstDataCol="2"/>
  <pivotFields count="9">
    <pivotField compact="0" outline="0" showAll="0" defaultSubtotal="0"/>
    <pivotField compact="0" outline="0" showAll="0" defaultSubtotal="0"/>
    <pivotField axis="axisRow" compact="0" outline="0" showAll="0" defaultSubtotal="0">
      <items count="39">
        <item x="0"/>
        <item x="1"/>
        <item x="2"/>
        <item x="3"/>
        <item x="4"/>
        <item x="5"/>
        <item x="6"/>
        <item x="7"/>
        <item x="9"/>
        <item x="12"/>
        <item x="14"/>
        <item x="13"/>
        <item x="8"/>
        <item x="16"/>
        <item x="33"/>
        <item x="15"/>
        <item x="27"/>
        <item x="11"/>
        <item x="32"/>
        <item x="10"/>
        <item x="29"/>
        <item x="18"/>
        <item x="25"/>
        <item x="24"/>
        <item x="28"/>
        <item x="30"/>
        <item x="19"/>
        <item x="31"/>
        <item x="20"/>
        <item x="37"/>
        <item x="23"/>
        <item x="36"/>
        <item x="26"/>
        <item x="38"/>
        <item x="35"/>
        <item x="21"/>
        <item x="17"/>
        <item x="34"/>
        <item x="22"/>
      </items>
    </pivotField>
    <pivotField compact="0" outline="0" showAll="0" defaultSubtotal="0"/>
    <pivotField axis="axisRow" compact="0" outline="0" showAll="0" defaultSubtotal="0">
      <items count="5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</items>
    </pivotField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</pivotFields>
  <rowFields count="2">
    <field x="4"/>
    <field x="2"/>
  </rowFields>
  <rowItems count="57">
    <i>
      <x/>
      <x/>
    </i>
    <i>
      <x v="1"/>
      <x v="1"/>
    </i>
    <i>
      <x v="2"/>
      <x v="2"/>
    </i>
    <i>
      <x v="3"/>
      <x v="3"/>
    </i>
    <i>
      <x v="4"/>
      <x v="4"/>
    </i>
    <i>
      <x v="5"/>
      <x v="5"/>
    </i>
    <i>
      <x v="6"/>
      <x v="6"/>
    </i>
    <i>
      <x v="7"/>
      <x v="7"/>
    </i>
    <i>
      <x v="8"/>
      <x v="12"/>
    </i>
    <i>
      <x v="9"/>
      <x v="7"/>
    </i>
    <i>
      <x v="10"/>
      <x v="8"/>
    </i>
    <i>
      <x v="11"/>
      <x v="19"/>
    </i>
    <i>
      <x v="12"/>
      <x v="17"/>
    </i>
    <i>
      <x v="13"/>
      <x v="9"/>
    </i>
    <i>
      <x v="14"/>
      <x v="11"/>
    </i>
    <i>
      <x v="15"/>
      <x v="10"/>
    </i>
    <i>
      <x v="16"/>
      <x v="15"/>
    </i>
    <i>
      <x v="17"/>
      <x v="13"/>
    </i>
    <i>
      <x v="18"/>
      <x v="36"/>
    </i>
    <i>
      <x v="19"/>
      <x v="17"/>
    </i>
    <i>
      <x v="20"/>
      <x v="21"/>
    </i>
    <i>
      <x v="21"/>
      <x v="26"/>
    </i>
    <i>
      <x v="22"/>
      <x v="28"/>
    </i>
    <i>
      <x v="23"/>
      <x v="35"/>
    </i>
    <i>
      <x v="24"/>
      <x v="38"/>
    </i>
    <i>
      <x v="25"/>
      <x v="30"/>
    </i>
    <i>
      <x v="26"/>
      <x v="23"/>
    </i>
    <i>
      <x v="27"/>
      <x v="22"/>
    </i>
    <i>
      <x v="28"/>
      <x v="32"/>
    </i>
    <i>
      <x v="29"/>
      <x v="22"/>
    </i>
    <i>
      <x v="30"/>
      <x v="16"/>
    </i>
    <i>
      <x v="31"/>
      <x v="24"/>
    </i>
    <i>
      <x v="32"/>
      <x v="20"/>
    </i>
    <i>
      <x v="33"/>
      <x v="25"/>
    </i>
    <i>
      <x v="34"/>
      <x v="26"/>
    </i>
    <i>
      <x v="35"/>
      <x v="27"/>
    </i>
    <i>
      <x v="36"/>
      <x v="27"/>
    </i>
    <i>
      <x v="37"/>
      <x v="18"/>
    </i>
    <i>
      <x v="38"/>
      <x v="14"/>
    </i>
    <i>
      <x v="39"/>
      <x v="23"/>
    </i>
    <i>
      <x v="40"/>
      <x v="19"/>
    </i>
    <i>
      <x v="41"/>
      <x v="32"/>
    </i>
    <i>
      <x v="42"/>
      <x v="21"/>
    </i>
    <i>
      <x v="43"/>
      <x v="25"/>
    </i>
    <i>
      <x v="44"/>
      <x v="27"/>
    </i>
    <i>
      <x v="45"/>
      <x v="37"/>
    </i>
    <i>
      <x v="46"/>
      <x v="34"/>
    </i>
    <i>
      <x v="47"/>
      <x v="19"/>
    </i>
    <i>
      <x v="48"/>
      <x v="32"/>
    </i>
    <i>
      <x v="49"/>
      <x v="20"/>
    </i>
    <i>
      <x v="50"/>
      <x v="31"/>
    </i>
    <i>
      <x v="51"/>
      <x v="29"/>
    </i>
    <i>
      <x v="52"/>
      <x v="32"/>
    </i>
    <i>
      <x v="53"/>
      <x v="26"/>
    </i>
    <i>
      <x v="54"/>
      <x v="33"/>
    </i>
    <i>
      <x v="55"/>
      <x v="2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 Cantidad_a_Fabricar" fld="5" baseField="2" baseItem="1" numFmtId="164"/>
    <dataField name="  Cantidad_Fabricada" fld="6" baseField="2" baseItem="1" numFmtId="164"/>
    <dataField name="   Cantidad_Pendiente" fld="7" baseField="2" baseItem="6" numFmtId="164"/>
    <dataField name="  DIAS" fld="8" baseField="0" baseItem="0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3"/>
            </reference>
            <reference field="2" count="0" selected="0"/>
          </references>
        </pivotArea>
      </pivotAreas>
    </conditionalFormat>
  </conditionalFormat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2" cacheId="103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2:G42" firstHeaderRow="0" firstDataRow="1" firstDataCol="2"/>
  <pivotFields count="9">
    <pivotField compact="0" outline="0" showAll="0" defaultSubtotal="0"/>
    <pivotField compact="0" outline="0" showAll="0" defaultSubtotal="0"/>
    <pivotField axis="axisRow" compact="0" outline="0" showAll="0" defaultSubtotal="0">
      <items count="39">
        <item x="0"/>
        <item x="1"/>
        <item x="2"/>
        <item x="3"/>
        <item x="4"/>
        <item x="5"/>
        <item x="6"/>
        <item x="7"/>
        <item x="9"/>
        <item x="12"/>
        <item x="14"/>
        <item x="13"/>
        <item x="8"/>
        <item x="16"/>
        <item x="33"/>
        <item x="15"/>
        <item x="27"/>
        <item x="11"/>
        <item x="32"/>
        <item x="10"/>
        <item x="29"/>
        <item x="18"/>
        <item x="25"/>
        <item x="24"/>
        <item x="28"/>
        <item x="30"/>
        <item x="19"/>
        <item x="31"/>
        <item x="20"/>
        <item x="37"/>
        <item x="23"/>
        <item x="36"/>
        <item x="26"/>
        <item x="38"/>
        <item x="35"/>
        <item x="21"/>
        <item x="17"/>
        <item x="34"/>
        <item x="22"/>
      </items>
    </pivotField>
    <pivotField compact="0" outline="0" showAll="0" defaultSubtotal="0"/>
    <pivotField axis="axisRow" compact="0" outline="0" showAll="0" measureFilter="1" defaultSubtotal="0">
      <items count="5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</items>
    </pivotField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</pivotFields>
  <rowFields count="2">
    <field x="4"/>
    <field x="2"/>
  </rowFields>
  <rowItems count="40">
    <i>
      <x v="5"/>
      <x v="5"/>
    </i>
    <i>
      <x v="6"/>
      <x v="6"/>
    </i>
    <i>
      <x v="8"/>
      <x v="12"/>
    </i>
    <i>
      <x v="11"/>
      <x v="19"/>
    </i>
    <i>
      <x v="14"/>
      <x v="11"/>
    </i>
    <i>
      <x v="15"/>
      <x v="10"/>
    </i>
    <i>
      <x v="18"/>
      <x v="36"/>
    </i>
    <i>
      <x v="21"/>
      <x v="26"/>
    </i>
    <i>
      <x v="22"/>
      <x v="28"/>
    </i>
    <i>
      <x v="23"/>
      <x v="35"/>
    </i>
    <i>
      <x v="24"/>
      <x v="38"/>
    </i>
    <i>
      <x v="25"/>
      <x v="30"/>
    </i>
    <i>
      <x v="26"/>
      <x v="23"/>
    </i>
    <i>
      <x v="27"/>
      <x v="22"/>
    </i>
    <i>
      <x v="28"/>
      <x v="32"/>
    </i>
    <i>
      <x v="29"/>
      <x v="22"/>
    </i>
    <i>
      <x v="30"/>
      <x v="16"/>
    </i>
    <i>
      <x v="31"/>
      <x v="24"/>
    </i>
    <i>
      <x v="32"/>
      <x v="20"/>
    </i>
    <i>
      <x v="33"/>
      <x v="25"/>
    </i>
    <i>
      <x v="34"/>
      <x v="26"/>
    </i>
    <i>
      <x v="35"/>
      <x v="27"/>
    </i>
    <i>
      <x v="36"/>
      <x v="27"/>
    </i>
    <i>
      <x v="39"/>
      <x v="23"/>
    </i>
    <i>
      <x v="40"/>
      <x v="19"/>
    </i>
    <i>
      <x v="41"/>
      <x v="32"/>
    </i>
    <i>
      <x v="42"/>
      <x v="21"/>
    </i>
    <i>
      <x v="43"/>
      <x v="25"/>
    </i>
    <i>
      <x v="44"/>
      <x v="27"/>
    </i>
    <i>
      <x v="45"/>
      <x v="37"/>
    </i>
    <i>
      <x v="46"/>
      <x v="34"/>
    </i>
    <i>
      <x v="47"/>
      <x v="19"/>
    </i>
    <i>
      <x v="48"/>
      <x v="32"/>
    </i>
    <i>
      <x v="50"/>
      <x v="31"/>
    </i>
    <i>
      <x v="51"/>
      <x v="29"/>
    </i>
    <i>
      <x v="52"/>
      <x v="32"/>
    </i>
    <i>
      <x v="53"/>
      <x v="26"/>
    </i>
    <i>
      <x v="54"/>
      <x v="33"/>
    </i>
    <i>
      <x v="55"/>
      <x v="2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 Cantidad_a_Fabricar" fld="5" baseField="2" baseItem="1" numFmtId="164"/>
    <dataField name="  Cantidad_Fabricada" fld="6" baseField="2" baseItem="1" numFmtId="164"/>
    <dataField name="   Cantidad_Pendiente" fld="7" baseField="2" baseItem="6" numFmtId="164"/>
    <dataField name="  DIAS" fld="8" baseField="0" baseItem="0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3"/>
            </reference>
            <reference field="2" count="0" selected="0"/>
          </references>
        </pivotArea>
      </pivotAreas>
    </conditionalFormat>
  </conditionalFormats>
  <pivotTableStyleInfo name="PivotStyleMedium8" showRowHeaders="1" showColHeaders="1" showRowStripes="1" showColStripes="0" showLastColumn="1"/>
  <filters count="1">
    <filter fld="4" type="valueLessThan" evalOrder="-1" id="1" iMeasureFld="2">
      <autoFilter ref="A1">
        <filterColumn colId="0">
          <customFilters>
            <customFilter operator="lessThan" val="0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sheetProtection password="CF76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59"/>
  <sheetViews>
    <sheetView showGridLines="0" zoomScale="86" zoomScaleNormal="86" workbookViewId="0">
      <selection activeCell="E13" sqref="E13"/>
    </sheetView>
  </sheetViews>
  <sheetFormatPr baseColWidth="10" defaultRowHeight="15" x14ac:dyDescent="0.25"/>
  <cols>
    <col min="1" max="1" width="4.28515625" customWidth="1"/>
    <col min="2" max="2" width="17.5703125" bestFit="1" customWidth="1"/>
    <col min="3" max="3" width="17.140625" bestFit="1" customWidth="1"/>
    <col min="4" max="4" width="20.42578125" bestFit="1" customWidth="1"/>
    <col min="5" max="5" width="19.7109375" bestFit="1" customWidth="1"/>
    <col min="6" max="6" width="21.28515625" bestFit="1" customWidth="1"/>
    <col min="7" max="7" width="6.5703125" bestFit="1" customWidth="1"/>
  </cols>
  <sheetData>
    <row r="2" spans="2:7" x14ac:dyDescent="0.25">
      <c r="B2" s="2" t="s">
        <v>1</v>
      </c>
      <c r="C2" s="2" t="s">
        <v>2</v>
      </c>
      <c r="D2" t="s">
        <v>3</v>
      </c>
      <c r="E2" t="s">
        <v>4</v>
      </c>
      <c r="F2" t="s">
        <v>5</v>
      </c>
      <c r="G2" t="s">
        <v>6</v>
      </c>
    </row>
    <row r="3" spans="2:7" x14ac:dyDescent="0.25">
      <c r="B3">
        <v>1234</v>
      </c>
      <c r="C3" s="3">
        <v>41699</v>
      </c>
      <c r="D3" s="4">
        <v>10000</v>
      </c>
      <c r="E3" s="4">
        <v>13681</v>
      </c>
      <c r="F3" s="4">
        <v>3681</v>
      </c>
      <c r="G3" s="1">
        <v>165</v>
      </c>
    </row>
    <row r="4" spans="2:7" x14ac:dyDescent="0.25">
      <c r="B4">
        <v>1235</v>
      </c>
      <c r="C4" s="3">
        <v>41724</v>
      </c>
      <c r="D4" s="4">
        <v>10000</v>
      </c>
      <c r="E4" s="4">
        <v>10524</v>
      </c>
      <c r="F4" s="4">
        <v>524</v>
      </c>
      <c r="G4" s="1">
        <v>140</v>
      </c>
    </row>
    <row r="5" spans="2:7" x14ac:dyDescent="0.25">
      <c r="B5">
        <v>1236</v>
      </c>
      <c r="C5" s="3">
        <v>41739</v>
      </c>
      <c r="D5" s="4">
        <v>2500</v>
      </c>
      <c r="E5" s="4">
        <v>2734</v>
      </c>
      <c r="F5" s="4">
        <v>234</v>
      </c>
      <c r="G5" s="1">
        <v>125</v>
      </c>
    </row>
    <row r="6" spans="2:7" x14ac:dyDescent="0.25">
      <c r="B6">
        <v>1237</v>
      </c>
      <c r="C6" s="3">
        <v>41744</v>
      </c>
      <c r="D6" s="4">
        <v>200</v>
      </c>
      <c r="E6" s="4">
        <v>312</v>
      </c>
      <c r="F6" s="4">
        <v>112</v>
      </c>
      <c r="G6" s="1">
        <v>120</v>
      </c>
    </row>
    <row r="7" spans="2:7" x14ac:dyDescent="0.25">
      <c r="B7">
        <v>1238</v>
      </c>
      <c r="C7" s="3">
        <v>41766</v>
      </c>
      <c r="D7" s="4">
        <v>1500</v>
      </c>
      <c r="E7" s="4">
        <v>1771</v>
      </c>
      <c r="F7" s="4">
        <v>271</v>
      </c>
      <c r="G7" s="1">
        <v>98</v>
      </c>
    </row>
    <row r="8" spans="2:7" x14ac:dyDescent="0.25">
      <c r="B8">
        <v>1239</v>
      </c>
      <c r="C8" s="3">
        <v>41794</v>
      </c>
      <c r="D8" s="4">
        <v>10000</v>
      </c>
      <c r="E8" s="4">
        <v>7344</v>
      </c>
      <c r="F8" s="4">
        <v>-2656</v>
      </c>
      <c r="G8" s="1">
        <v>70</v>
      </c>
    </row>
    <row r="9" spans="2:7" x14ac:dyDescent="0.25">
      <c r="B9">
        <v>1240</v>
      </c>
      <c r="C9" s="3">
        <v>41800</v>
      </c>
      <c r="D9" s="4">
        <v>10000</v>
      </c>
      <c r="E9" s="4">
        <v>5128</v>
      </c>
      <c r="F9" s="4">
        <v>-4872</v>
      </c>
      <c r="G9" s="1">
        <v>64</v>
      </c>
    </row>
    <row r="10" spans="2:7" x14ac:dyDescent="0.25">
      <c r="B10">
        <v>1241</v>
      </c>
      <c r="C10" s="3">
        <v>41822</v>
      </c>
      <c r="D10" s="4">
        <v>20000</v>
      </c>
      <c r="E10" s="4">
        <v>26171</v>
      </c>
      <c r="F10" s="4">
        <v>6171</v>
      </c>
      <c r="G10" s="1">
        <v>42</v>
      </c>
    </row>
    <row r="11" spans="2:7" x14ac:dyDescent="0.25">
      <c r="B11">
        <v>1242</v>
      </c>
      <c r="C11" s="3">
        <v>41833</v>
      </c>
      <c r="D11" s="4">
        <v>38000</v>
      </c>
      <c r="E11" s="4">
        <v>13403</v>
      </c>
      <c r="F11" s="4">
        <v>-24597</v>
      </c>
      <c r="G11" s="1">
        <v>31</v>
      </c>
    </row>
    <row r="12" spans="2:7" x14ac:dyDescent="0.25">
      <c r="B12">
        <v>1243</v>
      </c>
      <c r="C12" s="3">
        <v>41822</v>
      </c>
      <c r="D12" s="4">
        <v>1600</v>
      </c>
      <c r="E12" s="4">
        <v>4439</v>
      </c>
      <c r="F12" s="4">
        <v>2839</v>
      </c>
      <c r="G12" s="1">
        <v>42</v>
      </c>
    </row>
    <row r="13" spans="2:7" x14ac:dyDescent="0.25">
      <c r="B13">
        <v>1244</v>
      </c>
      <c r="C13" s="3">
        <v>41824</v>
      </c>
      <c r="D13" s="4">
        <v>2700</v>
      </c>
      <c r="E13" s="4">
        <v>3288</v>
      </c>
      <c r="F13" s="4">
        <v>588</v>
      </c>
      <c r="G13" s="1">
        <v>40</v>
      </c>
    </row>
    <row r="14" spans="2:7" x14ac:dyDescent="0.25">
      <c r="B14">
        <v>1245</v>
      </c>
      <c r="C14" s="3">
        <v>41848</v>
      </c>
      <c r="D14" s="4">
        <v>15000</v>
      </c>
      <c r="E14" s="4">
        <v>0</v>
      </c>
      <c r="F14" s="4">
        <v>-15000</v>
      </c>
      <c r="G14" s="1">
        <v>16</v>
      </c>
    </row>
    <row r="15" spans="2:7" x14ac:dyDescent="0.25">
      <c r="B15">
        <v>1246</v>
      </c>
      <c r="C15" s="3">
        <v>41842</v>
      </c>
      <c r="D15" s="4">
        <v>3500</v>
      </c>
      <c r="E15" s="4">
        <v>3749</v>
      </c>
      <c r="F15" s="4">
        <v>249</v>
      </c>
      <c r="G15" s="1">
        <v>22</v>
      </c>
    </row>
    <row r="16" spans="2:7" x14ac:dyDescent="0.25">
      <c r="B16">
        <v>1247</v>
      </c>
      <c r="C16" s="3">
        <v>41830</v>
      </c>
      <c r="D16" s="4">
        <v>1500</v>
      </c>
      <c r="E16" s="4">
        <v>1784</v>
      </c>
      <c r="F16" s="4">
        <v>284</v>
      </c>
      <c r="G16" s="1">
        <v>34</v>
      </c>
    </row>
    <row r="17" spans="2:7" x14ac:dyDescent="0.25">
      <c r="B17">
        <v>1248</v>
      </c>
      <c r="C17" s="3">
        <v>41832</v>
      </c>
      <c r="D17" s="4">
        <v>2000</v>
      </c>
      <c r="E17" s="4">
        <v>1010</v>
      </c>
      <c r="F17" s="4">
        <v>-990</v>
      </c>
      <c r="G17" s="1">
        <v>32</v>
      </c>
    </row>
    <row r="18" spans="2:7" x14ac:dyDescent="0.25">
      <c r="B18">
        <v>1249</v>
      </c>
      <c r="C18" s="3">
        <v>41831</v>
      </c>
      <c r="D18" s="4">
        <v>10000</v>
      </c>
      <c r="E18" s="4">
        <v>9813</v>
      </c>
      <c r="F18" s="4">
        <v>-187</v>
      </c>
      <c r="G18" s="1">
        <v>33</v>
      </c>
    </row>
    <row r="19" spans="2:7" x14ac:dyDescent="0.25">
      <c r="B19">
        <v>1250</v>
      </c>
      <c r="C19" s="3">
        <v>41839</v>
      </c>
      <c r="D19" s="4">
        <v>1500</v>
      </c>
      <c r="E19" s="4">
        <v>1550</v>
      </c>
      <c r="F19" s="4">
        <v>50</v>
      </c>
      <c r="G19" s="1">
        <v>25</v>
      </c>
    </row>
    <row r="20" spans="2:7" x14ac:dyDescent="0.25">
      <c r="B20">
        <v>1251</v>
      </c>
      <c r="C20" s="3">
        <v>41837</v>
      </c>
      <c r="D20" s="4">
        <v>500</v>
      </c>
      <c r="E20" s="4">
        <v>898</v>
      </c>
      <c r="F20" s="4">
        <v>398</v>
      </c>
      <c r="G20" s="1">
        <v>27</v>
      </c>
    </row>
    <row r="21" spans="2:7" x14ac:dyDescent="0.25">
      <c r="B21">
        <v>1252</v>
      </c>
      <c r="C21" s="3">
        <v>41877</v>
      </c>
      <c r="D21" s="4">
        <v>500000</v>
      </c>
      <c r="E21" s="4">
        <v>208068</v>
      </c>
      <c r="F21" s="4">
        <v>-291932</v>
      </c>
      <c r="G21" s="1">
        <v>-13</v>
      </c>
    </row>
    <row r="22" spans="2:7" x14ac:dyDescent="0.25">
      <c r="B22">
        <v>1253</v>
      </c>
      <c r="C22" s="3">
        <v>41842</v>
      </c>
      <c r="D22" s="4">
        <v>1000</v>
      </c>
      <c r="E22" s="4">
        <v>2279</v>
      </c>
      <c r="F22" s="4">
        <v>1279</v>
      </c>
      <c r="G22" s="1">
        <v>22</v>
      </c>
    </row>
    <row r="23" spans="2:7" x14ac:dyDescent="0.25">
      <c r="B23">
        <v>1254</v>
      </c>
      <c r="C23" s="3">
        <v>41851</v>
      </c>
      <c r="D23" s="4">
        <v>200000</v>
      </c>
      <c r="E23" s="4">
        <v>204770</v>
      </c>
      <c r="F23" s="4">
        <v>4770</v>
      </c>
      <c r="G23" s="1">
        <v>13</v>
      </c>
    </row>
    <row r="24" spans="2:7" x14ac:dyDescent="0.25">
      <c r="B24">
        <v>1255</v>
      </c>
      <c r="C24" s="3">
        <v>41859</v>
      </c>
      <c r="D24" s="4">
        <v>6000</v>
      </c>
      <c r="E24" s="4">
        <v>0</v>
      </c>
      <c r="F24" s="4">
        <v>-6000</v>
      </c>
      <c r="G24" s="1">
        <v>5</v>
      </c>
    </row>
    <row r="25" spans="2:7" x14ac:dyDescent="0.25">
      <c r="B25">
        <v>1256</v>
      </c>
      <c r="C25" s="3">
        <v>41861</v>
      </c>
      <c r="D25" s="4">
        <v>50000</v>
      </c>
      <c r="E25" s="4">
        <v>49568</v>
      </c>
      <c r="F25" s="4">
        <v>-432</v>
      </c>
      <c r="G25" s="1">
        <v>3</v>
      </c>
    </row>
    <row r="26" spans="2:7" x14ac:dyDescent="0.25">
      <c r="B26">
        <v>1257</v>
      </c>
      <c r="C26" s="3">
        <v>41875</v>
      </c>
      <c r="D26" s="4">
        <v>250000</v>
      </c>
      <c r="E26" s="4">
        <v>170308</v>
      </c>
      <c r="F26" s="4">
        <v>-79692</v>
      </c>
      <c r="G26" s="1">
        <v>-11</v>
      </c>
    </row>
    <row r="27" spans="2:7" x14ac:dyDescent="0.25">
      <c r="B27">
        <v>1258</v>
      </c>
      <c r="C27" s="3">
        <v>41882</v>
      </c>
      <c r="D27" s="4">
        <v>6000</v>
      </c>
      <c r="E27" s="4">
        <v>493</v>
      </c>
      <c r="F27" s="4">
        <v>-5507</v>
      </c>
      <c r="G27" s="1">
        <v>-18</v>
      </c>
    </row>
    <row r="28" spans="2:7" x14ac:dyDescent="0.25">
      <c r="B28">
        <v>1259</v>
      </c>
      <c r="C28" s="3">
        <v>41866</v>
      </c>
      <c r="D28" s="4">
        <v>25000</v>
      </c>
      <c r="E28" s="4">
        <v>21774</v>
      </c>
      <c r="F28" s="4">
        <v>-3226</v>
      </c>
      <c r="G28" s="1">
        <v>-2</v>
      </c>
    </row>
    <row r="29" spans="2:7" x14ac:dyDescent="0.25">
      <c r="B29">
        <v>1260</v>
      </c>
      <c r="C29" s="3">
        <v>41856</v>
      </c>
      <c r="D29" s="4">
        <v>25000</v>
      </c>
      <c r="E29" s="4">
        <v>17745</v>
      </c>
      <c r="F29" s="4">
        <v>-7255</v>
      </c>
      <c r="G29" s="1">
        <v>8</v>
      </c>
    </row>
    <row r="30" spans="2:7" x14ac:dyDescent="0.25">
      <c r="B30">
        <v>1261</v>
      </c>
      <c r="C30" s="3">
        <v>41855</v>
      </c>
      <c r="D30" s="4">
        <v>2500</v>
      </c>
      <c r="E30" s="4">
        <v>1554</v>
      </c>
      <c r="F30" s="4">
        <v>-946</v>
      </c>
      <c r="G30" s="1">
        <v>9</v>
      </c>
    </row>
    <row r="31" spans="2:7" x14ac:dyDescent="0.25">
      <c r="B31">
        <v>1262</v>
      </c>
      <c r="C31" s="3">
        <v>41869</v>
      </c>
      <c r="D31" s="4">
        <v>150000</v>
      </c>
      <c r="E31" s="4">
        <v>81732</v>
      </c>
      <c r="F31" s="4">
        <v>-68268</v>
      </c>
      <c r="G31" s="1">
        <v>-5</v>
      </c>
    </row>
    <row r="32" spans="2:7" x14ac:dyDescent="0.25">
      <c r="B32">
        <v>1263</v>
      </c>
      <c r="C32" s="3">
        <v>41855</v>
      </c>
      <c r="D32" s="4">
        <v>30500</v>
      </c>
      <c r="E32" s="4">
        <v>11904</v>
      </c>
      <c r="F32" s="4">
        <v>-18596</v>
      </c>
      <c r="G32" s="1">
        <v>9</v>
      </c>
    </row>
    <row r="33" spans="2:7" x14ac:dyDescent="0.25">
      <c r="B33">
        <v>1264</v>
      </c>
      <c r="C33" s="3">
        <v>41840</v>
      </c>
      <c r="D33" s="4">
        <v>500</v>
      </c>
      <c r="E33" s="4">
        <v>270</v>
      </c>
      <c r="F33" s="4">
        <v>-230</v>
      </c>
      <c r="G33" s="1">
        <v>24</v>
      </c>
    </row>
    <row r="34" spans="2:7" x14ac:dyDescent="0.25">
      <c r="B34">
        <v>1265</v>
      </c>
      <c r="C34" s="3">
        <v>41857</v>
      </c>
      <c r="D34" s="4">
        <v>5000</v>
      </c>
      <c r="E34" s="4">
        <v>653</v>
      </c>
      <c r="F34" s="4">
        <v>-4347</v>
      </c>
      <c r="G34" s="1">
        <v>7</v>
      </c>
    </row>
    <row r="35" spans="2:7" x14ac:dyDescent="0.25">
      <c r="B35">
        <v>1266</v>
      </c>
      <c r="C35" s="3">
        <v>41850</v>
      </c>
      <c r="D35" s="4">
        <v>150</v>
      </c>
      <c r="E35" s="4">
        <v>0</v>
      </c>
      <c r="F35" s="4">
        <v>-150</v>
      </c>
      <c r="G35" s="1">
        <v>14</v>
      </c>
    </row>
    <row r="36" spans="2:7" x14ac:dyDescent="0.25">
      <c r="B36">
        <v>1267</v>
      </c>
      <c r="C36" s="3">
        <v>41858</v>
      </c>
      <c r="D36" s="4">
        <v>3000</v>
      </c>
      <c r="E36" s="4">
        <v>0</v>
      </c>
      <c r="F36" s="4">
        <v>-3000</v>
      </c>
      <c r="G36" s="1">
        <v>6</v>
      </c>
    </row>
    <row r="37" spans="2:7" x14ac:dyDescent="0.25">
      <c r="B37">
        <v>1268</v>
      </c>
      <c r="C37" s="3">
        <v>41859</v>
      </c>
      <c r="D37" s="4">
        <v>11200</v>
      </c>
      <c r="E37" s="4">
        <v>4206</v>
      </c>
      <c r="F37" s="4">
        <v>-6994</v>
      </c>
      <c r="G37" s="1">
        <v>5</v>
      </c>
    </row>
    <row r="38" spans="2:7" x14ac:dyDescent="0.25">
      <c r="B38">
        <v>1269</v>
      </c>
      <c r="C38" s="3">
        <v>41860</v>
      </c>
      <c r="D38" s="4">
        <v>12400</v>
      </c>
      <c r="E38" s="4">
        <v>1286</v>
      </c>
      <c r="F38" s="4">
        <v>-11114</v>
      </c>
      <c r="G38" s="1">
        <v>4</v>
      </c>
    </row>
    <row r="39" spans="2:7" x14ac:dyDescent="0.25">
      <c r="B39">
        <v>1270</v>
      </c>
      <c r="C39" s="3">
        <v>41860</v>
      </c>
      <c r="D39" s="4">
        <v>10000</v>
      </c>
      <c r="E39" s="4">
        <v>1286</v>
      </c>
      <c r="F39" s="4">
        <v>-8714</v>
      </c>
      <c r="G39" s="1">
        <v>4</v>
      </c>
    </row>
    <row r="40" spans="2:7" x14ac:dyDescent="0.25">
      <c r="B40">
        <v>1271</v>
      </c>
      <c r="C40" s="3">
        <v>41845</v>
      </c>
      <c r="D40" s="4">
        <v>5500</v>
      </c>
      <c r="E40" s="4">
        <v>5899</v>
      </c>
      <c r="F40" s="4">
        <v>399</v>
      </c>
      <c r="G40" s="1">
        <v>19</v>
      </c>
    </row>
    <row r="41" spans="2:7" x14ac:dyDescent="0.25">
      <c r="B41">
        <v>1272</v>
      </c>
      <c r="C41" s="3">
        <v>41838</v>
      </c>
      <c r="D41" s="4">
        <v>10000</v>
      </c>
      <c r="E41" s="4">
        <v>12285</v>
      </c>
      <c r="F41" s="4">
        <v>2285</v>
      </c>
      <c r="G41" s="1">
        <v>26</v>
      </c>
    </row>
    <row r="42" spans="2:7" x14ac:dyDescent="0.25">
      <c r="B42">
        <v>1273</v>
      </c>
      <c r="C42" s="3">
        <v>41856</v>
      </c>
      <c r="D42" s="4">
        <v>5000</v>
      </c>
      <c r="E42" s="4">
        <v>1695</v>
      </c>
      <c r="F42" s="4">
        <v>-3305</v>
      </c>
      <c r="G42" s="1">
        <v>8</v>
      </c>
    </row>
    <row r="43" spans="2:7" x14ac:dyDescent="0.25">
      <c r="B43">
        <v>1274</v>
      </c>
      <c r="C43" s="3">
        <v>41848</v>
      </c>
      <c r="D43" s="4">
        <v>1000</v>
      </c>
      <c r="E43" s="4">
        <v>985</v>
      </c>
      <c r="F43" s="4">
        <v>-15</v>
      </c>
      <c r="G43" s="1">
        <v>16</v>
      </c>
    </row>
    <row r="44" spans="2:7" x14ac:dyDescent="0.25">
      <c r="B44">
        <v>1275</v>
      </c>
      <c r="C44" s="3">
        <v>41869</v>
      </c>
      <c r="D44" s="4">
        <v>100000</v>
      </c>
      <c r="E44" s="4">
        <v>18375</v>
      </c>
      <c r="F44" s="4">
        <v>-81625</v>
      </c>
      <c r="G44" s="1">
        <v>-5</v>
      </c>
    </row>
    <row r="45" spans="2:7" x14ac:dyDescent="0.25">
      <c r="B45">
        <v>1276</v>
      </c>
      <c r="C45" s="3">
        <v>41851</v>
      </c>
      <c r="D45" s="4">
        <v>30000</v>
      </c>
      <c r="E45" s="4">
        <v>17784</v>
      </c>
      <c r="F45" s="4">
        <v>-12216</v>
      </c>
      <c r="G45" s="1">
        <v>13</v>
      </c>
    </row>
    <row r="46" spans="2:7" x14ac:dyDescent="0.25">
      <c r="B46">
        <v>1277</v>
      </c>
      <c r="C46" s="3">
        <v>41858</v>
      </c>
      <c r="D46" s="4">
        <v>20000</v>
      </c>
      <c r="E46" s="4">
        <v>2546</v>
      </c>
      <c r="F46" s="4">
        <v>-17454</v>
      </c>
      <c r="G46" s="1">
        <v>6</v>
      </c>
    </row>
    <row r="47" spans="2:7" x14ac:dyDescent="0.25">
      <c r="B47">
        <v>1278</v>
      </c>
      <c r="C47" s="3">
        <v>41860</v>
      </c>
      <c r="D47" s="4">
        <v>5000</v>
      </c>
      <c r="E47" s="4">
        <v>0</v>
      </c>
      <c r="F47" s="4">
        <v>-5000</v>
      </c>
      <c r="G47" s="1">
        <v>4</v>
      </c>
    </row>
    <row r="48" spans="2:7" x14ac:dyDescent="0.25">
      <c r="B48">
        <v>1279</v>
      </c>
      <c r="C48" s="3">
        <v>41878</v>
      </c>
      <c r="D48" s="4">
        <v>300000</v>
      </c>
      <c r="E48" s="4">
        <v>122810</v>
      </c>
      <c r="F48" s="4">
        <v>-177190</v>
      </c>
      <c r="G48" s="1">
        <v>-14</v>
      </c>
    </row>
    <row r="49" spans="2:7" x14ac:dyDescent="0.25">
      <c r="B49">
        <v>1280</v>
      </c>
      <c r="C49" s="3">
        <v>41873</v>
      </c>
      <c r="D49" s="4">
        <v>50000</v>
      </c>
      <c r="E49" s="4">
        <v>23930</v>
      </c>
      <c r="F49" s="4">
        <v>-26070</v>
      </c>
      <c r="G49" s="1">
        <v>-9</v>
      </c>
    </row>
    <row r="50" spans="2:7" x14ac:dyDescent="0.25">
      <c r="B50">
        <v>1281</v>
      </c>
      <c r="C50" s="3">
        <v>41848</v>
      </c>
      <c r="D50" s="4">
        <v>400</v>
      </c>
      <c r="E50" s="4">
        <v>220</v>
      </c>
      <c r="F50" s="4">
        <v>-180</v>
      </c>
      <c r="G50" s="1">
        <v>16</v>
      </c>
    </row>
    <row r="51" spans="2:7" x14ac:dyDescent="0.25">
      <c r="B51">
        <v>1282</v>
      </c>
      <c r="C51" s="3">
        <v>41869</v>
      </c>
      <c r="D51" s="4">
        <v>200000</v>
      </c>
      <c r="E51" s="4">
        <v>119435</v>
      </c>
      <c r="F51" s="4">
        <v>-80565</v>
      </c>
      <c r="G51" s="1">
        <v>-5</v>
      </c>
    </row>
    <row r="52" spans="2:7" x14ac:dyDescent="0.25">
      <c r="B52">
        <v>1283</v>
      </c>
      <c r="C52" s="3">
        <v>41850</v>
      </c>
      <c r="D52" s="4">
        <v>250</v>
      </c>
      <c r="E52" s="4">
        <v>346</v>
      </c>
      <c r="F52" s="4">
        <v>96</v>
      </c>
      <c r="G52" s="1">
        <v>14</v>
      </c>
    </row>
    <row r="53" spans="2:7" x14ac:dyDescent="0.25">
      <c r="B53">
        <v>1284</v>
      </c>
      <c r="C53" s="3">
        <v>41868</v>
      </c>
      <c r="D53" s="4">
        <v>18500</v>
      </c>
      <c r="E53" s="4">
        <v>0</v>
      </c>
      <c r="F53" s="4">
        <v>-18500</v>
      </c>
      <c r="G53" s="1">
        <v>-4</v>
      </c>
    </row>
    <row r="54" spans="2:7" x14ac:dyDescent="0.25">
      <c r="B54">
        <v>1285</v>
      </c>
      <c r="C54" s="3">
        <v>41865</v>
      </c>
      <c r="D54" s="4">
        <v>300000</v>
      </c>
      <c r="E54" s="4">
        <v>178368</v>
      </c>
      <c r="F54" s="4">
        <v>-121632</v>
      </c>
      <c r="G54" s="1">
        <v>-1</v>
      </c>
    </row>
    <row r="55" spans="2:7" x14ac:dyDescent="0.25">
      <c r="B55">
        <v>1286</v>
      </c>
      <c r="C55" s="3">
        <v>41869</v>
      </c>
      <c r="D55" s="4">
        <v>200000</v>
      </c>
      <c r="E55" s="4">
        <v>106638</v>
      </c>
      <c r="F55" s="4">
        <v>-93362</v>
      </c>
      <c r="G55" s="1">
        <v>-5</v>
      </c>
    </row>
    <row r="56" spans="2:7" x14ac:dyDescent="0.25">
      <c r="B56">
        <v>1287</v>
      </c>
      <c r="C56" s="3">
        <v>41859</v>
      </c>
      <c r="D56" s="4">
        <v>50000</v>
      </c>
      <c r="E56" s="4">
        <v>38825</v>
      </c>
      <c r="F56" s="4">
        <v>-11175</v>
      </c>
      <c r="G56" s="1">
        <v>5</v>
      </c>
    </row>
    <row r="57" spans="2:7" x14ac:dyDescent="0.25">
      <c r="B57">
        <v>1288</v>
      </c>
      <c r="C57" s="3">
        <v>41871</v>
      </c>
      <c r="D57" s="4">
        <v>400000</v>
      </c>
      <c r="E57" s="4">
        <v>148313</v>
      </c>
      <c r="F57" s="4">
        <v>-251687</v>
      </c>
      <c r="G57" s="1">
        <v>-7</v>
      </c>
    </row>
    <row r="58" spans="2:7" x14ac:dyDescent="0.25">
      <c r="B58">
        <v>1289</v>
      </c>
      <c r="C58" s="3">
        <v>41858</v>
      </c>
      <c r="D58" s="4">
        <v>10</v>
      </c>
      <c r="E58" s="4">
        <v>0</v>
      </c>
      <c r="F58" s="4">
        <v>-10</v>
      </c>
      <c r="G58" s="1">
        <v>6</v>
      </c>
    </row>
    <row r="59" spans="2:7" x14ac:dyDescent="0.25">
      <c r="B59" t="s">
        <v>0</v>
      </c>
      <c r="D59" s="4">
        <v>3124410</v>
      </c>
      <c r="E59" s="4">
        <v>1683949</v>
      </c>
      <c r="F59" s="4">
        <v>-1440461</v>
      </c>
      <c r="G59" s="1">
        <v>1293</v>
      </c>
    </row>
  </sheetData>
  <conditionalFormatting pivot="1" sqref="G3:G58">
    <cfRule type="iconSet" priority="1">
      <iconSet iconSet="3Arrows" reverse="1">
        <cfvo type="percent" val="0"/>
        <cfvo type="num" val="0"/>
        <cfvo type="num" val="0"/>
      </iconSet>
    </cfRule>
  </conditionalFormatting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2"/>
  <sheetViews>
    <sheetView showGridLines="0" topLeftCell="A2" zoomScale="91" zoomScaleNormal="91" workbookViewId="0">
      <selection activeCell="E13" sqref="E13"/>
    </sheetView>
  </sheetViews>
  <sheetFormatPr baseColWidth="10" defaultRowHeight="15" x14ac:dyDescent="0.25"/>
  <cols>
    <col min="1" max="1" width="4.28515625" customWidth="1"/>
    <col min="2" max="2" width="17.5703125" bestFit="1" customWidth="1"/>
    <col min="3" max="3" width="16.42578125" bestFit="1" customWidth="1"/>
    <col min="4" max="4" width="19.85546875" customWidth="1"/>
    <col min="5" max="5" width="19.28515625" customWidth="1"/>
    <col min="6" max="6" width="20.5703125" customWidth="1"/>
    <col min="7" max="7" width="6" bestFit="1" customWidth="1"/>
  </cols>
  <sheetData>
    <row r="2" spans="2:7" x14ac:dyDescent="0.25">
      <c r="B2" s="2" t="s">
        <v>1</v>
      </c>
      <c r="C2" s="2" t="s">
        <v>2</v>
      </c>
      <c r="D2" t="s">
        <v>3</v>
      </c>
      <c r="E2" t="s">
        <v>4</v>
      </c>
      <c r="F2" t="s">
        <v>5</v>
      </c>
      <c r="G2" t="s">
        <v>6</v>
      </c>
    </row>
    <row r="3" spans="2:7" x14ac:dyDescent="0.25">
      <c r="B3">
        <v>1239</v>
      </c>
      <c r="C3" s="3">
        <v>41794</v>
      </c>
      <c r="D3" s="4">
        <v>10000</v>
      </c>
      <c r="E3" s="4">
        <v>7344</v>
      </c>
      <c r="F3" s="4">
        <v>-2656</v>
      </c>
      <c r="G3" s="1">
        <v>70</v>
      </c>
    </row>
    <row r="4" spans="2:7" x14ac:dyDescent="0.25">
      <c r="B4">
        <v>1240</v>
      </c>
      <c r="C4" s="3">
        <v>41800</v>
      </c>
      <c r="D4" s="4">
        <v>10000</v>
      </c>
      <c r="E4" s="4">
        <v>5128</v>
      </c>
      <c r="F4" s="4">
        <v>-4872</v>
      </c>
      <c r="G4" s="1">
        <v>64</v>
      </c>
    </row>
    <row r="5" spans="2:7" x14ac:dyDescent="0.25">
      <c r="B5">
        <v>1242</v>
      </c>
      <c r="C5" s="3">
        <v>41833</v>
      </c>
      <c r="D5" s="4">
        <v>38000</v>
      </c>
      <c r="E5" s="4">
        <v>13403</v>
      </c>
      <c r="F5" s="4">
        <v>-24597</v>
      </c>
      <c r="G5" s="1">
        <v>31</v>
      </c>
    </row>
    <row r="6" spans="2:7" x14ac:dyDescent="0.25">
      <c r="B6">
        <v>1245</v>
      </c>
      <c r="C6" s="3">
        <v>41848</v>
      </c>
      <c r="D6" s="4">
        <v>15000</v>
      </c>
      <c r="E6" s="4">
        <v>0</v>
      </c>
      <c r="F6" s="4">
        <v>-15000</v>
      </c>
      <c r="G6" s="1">
        <v>16</v>
      </c>
    </row>
    <row r="7" spans="2:7" x14ac:dyDescent="0.25">
      <c r="B7">
        <v>1248</v>
      </c>
      <c r="C7" s="3">
        <v>41832</v>
      </c>
      <c r="D7" s="4">
        <v>2000</v>
      </c>
      <c r="E7" s="4">
        <v>1010</v>
      </c>
      <c r="F7" s="4">
        <v>-990</v>
      </c>
      <c r="G7" s="1">
        <v>32</v>
      </c>
    </row>
    <row r="8" spans="2:7" x14ac:dyDescent="0.25">
      <c r="B8">
        <v>1249</v>
      </c>
      <c r="C8" s="3">
        <v>41831</v>
      </c>
      <c r="D8" s="4">
        <v>10000</v>
      </c>
      <c r="E8" s="4">
        <v>9813</v>
      </c>
      <c r="F8" s="4">
        <v>-187</v>
      </c>
      <c r="G8" s="1">
        <v>33</v>
      </c>
    </row>
    <row r="9" spans="2:7" x14ac:dyDescent="0.25">
      <c r="B9">
        <v>1252</v>
      </c>
      <c r="C9" s="3">
        <v>41877</v>
      </c>
      <c r="D9" s="4">
        <v>500000</v>
      </c>
      <c r="E9" s="4">
        <v>208068</v>
      </c>
      <c r="F9" s="4">
        <v>-291932</v>
      </c>
      <c r="G9" s="1">
        <v>-13</v>
      </c>
    </row>
    <row r="10" spans="2:7" x14ac:dyDescent="0.25">
      <c r="B10">
        <v>1255</v>
      </c>
      <c r="C10" s="3">
        <v>41859</v>
      </c>
      <c r="D10" s="4">
        <v>6000</v>
      </c>
      <c r="E10" s="4">
        <v>0</v>
      </c>
      <c r="F10" s="4">
        <v>-6000</v>
      </c>
      <c r="G10" s="1">
        <v>5</v>
      </c>
    </row>
    <row r="11" spans="2:7" x14ac:dyDescent="0.25">
      <c r="B11">
        <v>1256</v>
      </c>
      <c r="C11" s="3">
        <v>41861</v>
      </c>
      <c r="D11" s="4">
        <v>50000</v>
      </c>
      <c r="E11" s="4">
        <v>49568</v>
      </c>
      <c r="F11" s="4">
        <v>-432</v>
      </c>
      <c r="G11" s="1">
        <v>3</v>
      </c>
    </row>
    <row r="12" spans="2:7" x14ac:dyDescent="0.25">
      <c r="B12">
        <v>1257</v>
      </c>
      <c r="C12" s="3">
        <v>41875</v>
      </c>
      <c r="D12" s="4">
        <v>250000</v>
      </c>
      <c r="E12" s="4">
        <v>170308</v>
      </c>
      <c r="F12" s="4">
        <v>-79692</v>
      </c>
      <c r="G12" s="1">
        <v>-11</v>
      </c>
    </row>
    <row r="13" spans="2:7" x14ac:dyDescent="0.25">
      <c r="B13">
        <v>1258</v>
      </c>
      <c r="C13" s="3">
        <v>41882</v>
      </c>
      <c r="D13" s="4">
        <v>6000</v>
      </c>
      <c r="E13" s="4">
        <v>493</v>
      </c>
      <c r="F13" s="4">
        <v>-5507</v>
      </c>
      <c r="G13" s="1">
        <v>-18</v>
      </c>
    </row>
    <row r="14" spans="2:7" x14ac:dyDescent="0.25">
      <c r="B14">
        <v>1259</v>
      </c>
      <c r="C14" s="3">
        <v>41866</v>
      </c>
      <c r="D14" s="4">
        <v>25000</v>
      </c>
      <c r="E14" s="4">
        <v>21774</v>
      </c>
      <c r="F14" s="4">
        <v>-3226</v>
      </c>
      <c r="G14" s="1">
        <v>-2</v>
      </c>
    </row>
    <row r="15" spans="2:7" x14ac:dyDescent="0.25">
      <c r="B15">
        <v>1260</v>
      </c>
      <c r="C15" s="3">
        <v>41856</v>
      </c>
      <c r="D15" s="4">
        <v>25000</v>
      </c>
      <c r="E15" s="4">
        <v>17745</v>
      </c>
      <c r="F15" s="4">
        <v>-7255</v>
      </c>
      <c r="G15" s="1">
        <v>8</v>
      </c>
    </row>
    <row r="16" spans="2:7" x14ac:dyDescent="0.25">
      <c r="B16">
        <v>1261</v>
      </c>
      <c r="C16" s="3">
        <v>41855</v>
      </c>
      <c r="D16" s="4">
        <v>2500</v>
      </c>
      <c r="E16" s="4">
        <v>1554</v>
      </c>
      <c r="F16" s="4">
        <v>-946</v>
      </c>
      <c r="G16" s="1">
        <v>9</v>
      </c>
    </row>
    <row r="17" spans="2:7" x14ac:dyDescent="0.25">
      <c r="B17">
        <v>1262</v>
      </c>
      <c r="C17" s="3">
        <v>41869</v>
      </c>
      <c r="D17" s="4">
        <v>150000</v>
      </c>
      <c r="E17" s="4">
        <v>81732</v>
      </c>
      <c r="F17" s="4">
        <v>-68268</v>
      </c>
      <c r="G17" s="1">
        <v>-5</v>
      </c>
    </row>
    <row r="18" spans="2:7" x14ac:dyDescent="0.25">
      <c r="B18">
        <v>1263</v>
      </c>
      <c r="C18" s="3">
        <v>41855</v>
      </c>
      <c r="D18" s="4">
        <v>30500</v>
      </c>
      <c r="E18" s="4">
        <v>11904</v>
      </c>
      <c r="F18" s="4">
        <v>-18596</v>
      </c>
      <c r="G18" s="1">
        <v>9</v>
      </c>
    </row>
    <row r="19" spans="2:7" x14ac:dyDescent="0.25">
      <c r="B19">
        <v>1264</v>
      </c>
      <c r="C19" s="3">
        <v>41840</v>
      </c>
      <c r="D19" s="4">
        <v>500</v>
      </c>
      <c r="E19" s="4">
        <v>270</v>
      </c>
      <c r="F19" s="4">
        <v>-230</v>
      </c>
      <c r="G19" s="1">
        <v>24</v>
      </c>
    </row>
    <row r="20" spans="2:7" x14ac:dyDescent="0.25">
      <c r="B20">
        <v>1265</v>
      </c>
      <c r="C20" s="3">
        <v>41857</v>
      </c>
      <c r="D20" s="4">
        <v>5000</v>
      </c>
      <c r="E20" s="4">
        <v>653</v>
      </c>
      <c r="F20" s="4">
        <v>-4347</v>
      </c>
      <c r="G20" s="1">
        <v>7</v>
      </c>
    </row>
    <row r="21" spans="2:7" x14ac:dyDescent="0.25">
      <c r="B21">
        <v>1266</v>
      </c>
      <c r="C21" s="3">
        <v>41850</v>
      </c>
      <c r="D21" s="4">
        <v>150</v>
      </c>
      <c r="E21" s="4">
        <v>0</v>
      </c>
      <c r="F21" s="4">
        <v>-150</v>
      </c>
      <c r="G21" s="1">
        <v>14</v>
      </c>
    </row>
    <row r="22" spans="2:7" x14ac:dyDescent="0.25">
      <c r="B22">
        <v>1267</v>
      </c>
      <c r="C22" s="3">
        <v>41858</v>
      </c>
      <c r="D22" s="4">
        <v>3000</v>
      </c>
      <c r="E22" s="4">
        <v>0</v>
      </c>
      <c r="F22" s="4">
        <v>-3000</v>
      </c>
      <c r="G22" s="1">
        <v>6</v>
      </c>
    </row>
    <row r="23" spans="2:7" x14ac:dyDescent="0.25">
      <c r="B23">
        <v>1268</v>
      </c>
      <c r="C23" s="3">
        <v>41859</v>
      </c>
      <c r="D23" s="4">
        <v>11200</v>
      </c>
      <c r="E23" s="4">
        <v>4206</v>
      </c>
      <c r="F23" s="4">
        <v>-6994</v>
      </c>
      <c r="G23" s="1">
        <v>5</v>
      </c>
    </row>
    <row r="24" spans="2:7" x14ac:dyDescent="0.25">
      <c r="B24">
        <v>1269</v>
      </c>
      <c r="C24" s="3">
        <v>41860</v>
      </c>
      <c r="D24" s="4">
        <v>12400</v>
      </c>
      <c r="E24" s="4">
        <v>1286</v>
      </c>
      <c r="F24" s="4">
        <v>-11114</v>
      </c>
      <c r="G24" s="1">
        <v>4</v>
      </c>
    </row>
    <row r="25" spans="2:7" x14ac:dyDescent="0.25">
      <c r="B25">
        <v>1270</v>
      </c>
      <c r="C25" s="3">
        <v>41860</v>
      </c>
      <c r="D25" s="4">
        <v>10000</v>
      </c>
      <c r="E25" s="4">
        <v>1286</v>
      </c>
      <c r="F25" s="4">
        <v>-8714</v>
      </c>
      <c r="G25" s="1">
        <v>4</v>
      </c>
    </row>
    <row r="26" spans="2:7" x14ac:dyDescent="0.25">
      <c r="B26">
        <v>1273</v>
      </c>
      <c r="C26" s="3">
        <v>41856</v>
      </c>
      <c r="D26" s="4">
        <v>5000</v>
      </c>
      <c r="E26" s="4">
        <v>1695</v>
      </c>
      <c r="F26" s="4">
        <v>-3305</v>
      </c>
      <c r="G26" s="1">
        <v>8</v>
      </c>
    </row>
    <row r="27" spans="2:7" x14ac:dyDescent="0.25">
      <c r="B27">
        <v>1274</v>
      </c>
      <c r="C27" s="3">
        <v>41848</v>
      </c>
      <c r="D27" s="4">
        <v>1000</v>
      </c>
      <c r="E27" s="4">
        <v>985</v>
      </c>
      <c r="F27" s="4">
        <v>-15</v>
      </c>
      <c r="G27" s="1">
        <v>16</v>
      </c>
    </row>
    <row r="28" spans="2:7" x14ac:dyDescent="0.25">
      <c r="B28">
        <v>1275</v>
      </c>
      <c r="C28" s="3">
        <v>41869</v>
      </c>
      <c r="D28" s="4">
        <v>100000</v>
      </c>
      <c r="E28" s="4">
        <v>18375</v>
      </c>
      <c r="F28" s="4">
        <v>-81625</v>
      </c>
      <c r="G28" s="1">
        <v>-5</v>
      </c>
    </row>
    <row r="29" spans="2:7" x14ac:dyDescent="0.25">
      <c r="B29">
        <v>1276</v>
      </c>
      <c r="C29" s="3">
        <v>41851</v>
      </c>
      <c r="D29" s="4">
        <v>30000</v>
      </c>
      <c r="E29" s="4">
        <v>17784</v>
      </c>
      <c r="F29" s="4">
        <v>-12216</v>
      </c>
      <c r="G29" s="1">
        <v>13</v>
      </c>
    </row>
    <row r="30" spans="2:7" x14ac:dyDescent="0.25">
      <c r="B30">
        <v>1277</v>
      </c>
      <c r="C30" s="3">
        <v>41858</v>
      </c>
      <c r="D30" s="4">
        <v>20000</v>
      </c>
      <c r="E30" s="4">
        <v>2546</v>
      </c>
      <c r="F30" s="4">
        <v>-17454</v>
      </c>
      <c r="G30" s="1">
        <v>6</v>
      </c>
    </row>
    <row r="31" spans="2:7" x14ac:dyDescent="0.25">
      <c r="B31">
        <v>1278</v>
      </c>
      <c r="C31" s="3">
        <v>41860</v>
      </c>
      <c r="D31" s="4">
        <v>5000</v>
      </c>
      <c r="E31" s="4">
        <v>0</v>
      </c>
      <c r="F31" s="4">
        <v>-5000</v>
      </c>
      <c r="G31" s="1">
        <v>4</v>
      </c>
    </row>
    <row r="32" spans="2:7" x14ac:dyDescent="0.25">
      <c r="B32">
        <v>1279</v>
      </c>
      <c r="C32" s="3">
        <v>41878</v>
      </c>
      <c r="D32" s="4">
        <v>300000</v>
      </c>
      <c r="E32" s="4">
        <v>122810</v>
      </c>
      <c r="F32" s="4">
        <v>-177190</v>
      </c>
      <c r="G32" s="1">
        <v>-14</v>
      </c>
    </row>
    <row r="33" spans="2:7" x14ac:dyDescent="0.25">
      <c r="B33">
        <v>1280</v>
      </c>
      <c r="C33" s="3">
        <v>41873</v>
      </c>
      <c r="D33" s="4">
        <v>50000</v>
      </c>
      <c r="E33" s="4">
        <v>23930</v>
      </c>
      <c r="F33" s="4">
        <v>-26070</v>
      </c>
      <c r="G33" s="1">
        <v>-9</v>
      </c>
    </row>
    <row r="34" spans="2:7" x14ac:dyDescent="0.25">
      <c r="B34">
        <v>1281</v>
      </c>
      <c r="C34" s="3">
        <v>41848</v>
      </c>
      <c r="D34" s="4">
        <v>400</v>
      </c>
      <c r="E34" s="4">
        <v>220</v>
      </c>
      <c r="F34" s="4">
        <v>-180</v>
      </c>
      <c r="G34" s="1">
        <v>16</v>
      </c>
    </row>
    <row r="35" spans="2:7" x14ac:dyDescent="0.25">
      <c r="B35">
        <v>1282</v>
      </c>
      <c r="C35" s="3">
        <v>41869</v>
      </c>
      <c r="D35" s="4">
        <v>200000</v>
      </c>
      <c r="E35" s="4">
        <v>119435</v>
      </c>
      <c r="F35" s="4">
        <v>-80565</v>
      </c>
      <c r="G35" s="1">
        <v>-5</v>
      </c>
    </row>
    <row r="36" spans="2:7" x14ac:dyDescent="0.25">
      <c r="B36">
        <v>1284</v>
      </c>
      <c r="C36" s="3">
        <v>41868</v>
      </c>
      <c r="D36" s="4">
        <v>18500</v>
      </c>
      <c r="E36" s="4">
        <v>0</v>
      </c>
      <c r="F36" s="4">
        <v>-18500</v>
      </c>
      <c r="G36" s="1">
        <v>-4</v>
      </c>
    </row>
    <row r="37" spans="2:7" x14ac:dyDescent="0.25">
      <c r="B37">
        <v>1285</v>
      </c>
      <c r="C37" s="3">
        <v>41865</v>
      </c>
      <c r="D37" s="4">
        <v>300000</v>
      </c>
      <c r="E37" s="4">
        <v>178368</v>
      </c>
      <c r="F37" s="4">
        <v>-121632</v>
      </c>
      <c r="G37" s="1">
        <v>-1</v>
      </c>
    </row>
    <row r="38" spans="2:7" x14ac:dyDescent="0.25">
      <c r="B38">
        <v>1286</v>
      </c>
      <c r="C38" s="3">
        <v>41869</v>
      </c>
      <c r="D38" s="4">
        <v>200000</v>
      </c>
      <c r="E38" s="4">
        <v>106638</v>
      </c>
      <c r="F38" s="4">
        <v>-93362</v>
      </c>
      <c r="G38" s="1">
        <v>-5</v>
      </c>
    </row>
    <row r="39" spans="2:7" x14ac:dyDescent="0.25">
      <c r="B39">
        <v>1287</v>
      </c>
      <c r="C39" s="3">
        <v>41859</v>
      </c>
      <c r="D39" s="4">
        <v>50000</v>
      </c>
      <c r="E39" s="4">
        <v>38825</v>
      </c>
      <c r="F39" s="4">
        <v>-11175</v>
      </c>
      <c r="G39" s="1">
        <v>5</v>
      </c>
    </row>
    <row r="40" spans="2:7" x14ac:dyDescent="0.25">
      <c r="B40">
        <v>1288</v>
      </c>
      <c r="C40" s="3">
        <v>41871</v>
      </c>
      <c r="D40" s="4">
        <v>400000</v>
      </c>
      <c r="E40" s="4">
        <v>148313</v>
      </c>
      <c r="F40" s="4">
        <v>-251687</v>
      </c>
      <c r="G40" s="1">
        <v>-7</v>
      </c>
    </row>
    <row r="41" spans="2:7" x14ac:dyDescent="0.25">
      <c r="B41">
        <v>1289</v>
      </c>
      <c r="C41" s="3">
        <v>41858</v>
      </c>
      <c r="D41" s="4">
        <v>10</v>
      </c>
      <c r="E41" s="4">
        <v>0</v>
      </c>
      <c r="F41" s="4">
        <v>-10</v>
      </c>
      <c r="G41" s="1">
        <v>6</v>
      </c>
    </row>
    <row r="42" spans="2:7" x14ac:dyDescent="0.25">
      <c r="B42" t="s">
        <v>0</v>
      </c>
      <c r="D42" s="4">
        <v>2852160</v>
      </c>
      <c r="E42" s="4">
        <v>1387469</v>
      </c>
      <c r="F42" s="4">
        <v>-1464691</v>
      </c>
      <c r="G42" s="1">
        <v>319</v>
      </c>
    </row>
  </sheetData>
  <conditionalFormatting pivot="1" sqref="G3:G41">
    <cfRule type="iconSet" priority="1">
      <iconSet iconSet="3Arrows" reverse="1">
        <cfvo type="percent" val="0"/>
        <cfvo type="num" val="0"/>
        <cfvo type="num" val="0"/>
      </iconSet>
    </cfRule>
  </conditionalFormatting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</vt:lpstr>
      <vt:lpstr>6</vt:lpstr>
      <vt:lpstr>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2014-10-19T15:43:37Z</dcterms:modified>
</cp:coreProperties>
</file>