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ivotTables/pivotTable1.xml" ContentType="application/vnd.openxmlformats-officedocument.spreadsheetml.pivotTable+xml"/>
  <Override PartName="/xl/drawings/drawing2.xml" ContentType="application/vnd.openxmlformats-officedocument.drawing+xml"/>
  <Override PartName="/xl/pivotTables/pivotTable2.xml" ContentType="application/vnd.openxmlformats-officedocument.spreadsheetml.pivotTable+xml"/>
  <Override PartName="/xl/drawings/drawing3.xml" ContentType="application/vnd.openxmlformats-officedocument.drawing+xml"/>
  <Override PartName="/xl/pivotTables/pivotTable3.xml" ContentType="application/vnd.openxmlformats-officedocument.spreadsheetml.pivotTable+xml"/>
  <Override PartName="/xl/drawings/drawing4.xml" ContentType="application/vnd.openxmlformats-officedocument.drawing+xml"/>
  <Override PartName="/xl/pivotTables/pivotTable4.xml" ContentType="application/vnd.openxmlformats-officedocument.spreadsheetml.pivotTable+xml"/>
  <Override PartName="/xl/drawings/drawing5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D:\REPORTING_TABLAS_DINAMICAS\CAP_8\8_2_Inversiones\"/>
    </mc:Choice>
  </mc:AlternateContent>
  <bookViews>
    <workbookView xWindow="0" yWindow="0" windowWidth="20490" windowHeight="9195"/>
  </bookViews>
  <sheets>
    <sheet name="P" sheetId="5" r:id="rId1"/>
    <sheet name="4" sheetId="1" r:id="rId2"/>
    <sheet name="5" sheetId="2" r:id="rId3"/>
    <sheet name="6" sheetId="3" r:id="rId4"/>
    <sheet name="7" sheetId="4" r:id="rId5"/>
  </sheets>
  <calcPr calcId="152511"/>
  <pivotCaches>
    <pivotCache cacheId="57" r:id="rId6"/>
  </pivotCaches>
  <extLst>
    <ext xmlns:x15="http://schemas.microsoft.com/office/spreadsheetml/2010/11/main" uri="{140A7094-0E35-4892-8432-C4D2E57EDEB5}">
      <x15:workbookPr chartTrackingRefBase="1"/>
    </ext>
  </extLst>
</workbook>
</file>

<file path=xl/connections.xml><?xml version="1.0" encoding="utf-8"?>
<connections xmlns="http://schemas.openxmlformats.org/spreadsheetml/2006/main">
  <connection id="1" sourceFile="C:\XTR\LIBROS\2_PROYECTOS\reporting_excel\cap_8_otros\8_Inversiones\8_E_CONTROL_INVERSIONES.xlsx" keepAlive="1" name="8_E_CONTROL_INVERSIONES" type="5" refreshedVersion="5">
    <dbPr connection="Provider=Microsoft.ACE.OLEDB.12.0;User ID=Admin;Data Source=C:\XTR\LIBROS\2_PROYECTOS\reporting_excel\cap_8_otros\8_Inversiones\8_E_CONTROL_INVERSIONES.xlsx;Mode=Share Deny Write;Extended Properties=&quot;HDR=YES;&quot;;Jet OLEDB:System database=&quot;&quot;;Jet OLEDB:Registry Path=&quot;&quot;;Jet OLEDB:Engine Type=37;Jet OLEDB:Database Locking Mode=0;Jet OLEDB:Global Partial Bulk Ops=2;Jet OLEDB:Global Bulk Transactions=1;Jet OLEDB:New Database Password=&quot;&quot;;Jet OLEDB:Create System Database=False;Jet OLEDB:Encrypt Database=False;Jet OLEDB:Don't Copy Locale on Compact=False;Jet OLEDB:Compact Without Replica Repair=False;Jet OLEDB:SFP=False;Jet OLEDB:Support Complex Data=False;Jet OLEDB:Bypass UserInfo Validation=False;Jet OLEDB:Limited DB Caching=False;Jet OLEDB:Bypass ChoiceField Validation=False" command="DATOS$" commandType="3"/>
  </connection>
</connections>
</file>

<file path=xl/sharedStrings.xml><?xml version="1.0" encoding="utf-8"?>
<sst xmlns="http://schemas.openxmlformats.org/spreadsheetml/2006/main" count="112" uniqueCount="29">
  <si>
    <t xml:space="preserve"> Importe_PR</t>
  </si>
  <si>
    <t>Elmentos de transporte tipo C</t>
  </si>
  <si>
    <t>Insatalaciones tipo B</t>
  </si>
  <si>
    <t>Instalaciones técnicas tipo D</t>
  </si>
  <si>
    <t>Maquinaria tipo A</t>
  </si>
  <si>
    <t>Mobiliario tipo E</t>
  </si>
  <si>
    <t>Total general</t>
  </si>
  <si>
    <t xml:space="preserve"> Importe_RE</t>
  </si>
  <si>
    <t xml:space="preserve">  DIF_RE-PR</t>
  </si>
  <si>
    <t>Almacén</t>
  </si>
  <si>
    <t>Fabricación</t>
  </si>
  <si>
    <t>Logística</t>
  </si>
  <si>
    <t>Técnico</t>
  </si>
  <si>
    <t>Departamento</t>
  </si>
  <si>
    <t>Descripción</t>
  </si>
  <si>
    <t>Total Almacén</t>
  </si>
  <si>
    <t>Total Fabricación</t>
  </si>
  <si>
    <t>Total Logística</t>
  </si>
  <si>
    <t>Total Técnico</t>
  </si>
  <si>
    <t>Clase</t>
  </si>
  <si>
    <t>Vehículos</t>
  </si>
  <si>
    <t>Instalaciones</t>
  </si>
  <si>
    <t>Maquinaria</t>
  </si>
  <si>
    <t>Mobiliario</t>
  </si>
  <si>
    <t>Valores</t>
  </si>
  <si>
    <t>Mes compra</t>
  </si>
  <si>
    <t>Total  Importe_PR</t>
  </si>
  <si>
    <t>Total  Importe_RE</t>
  </si>
  <si>
    <t>Total   DIF_RE-PR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</si>
</sst>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_ ;[Red]\-#,##0\ 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64" fontId="0" fillId="0" borderId="0" xfId="0" applyNumberFormat="1"/>
    <xf numFmtId="0" fontId="0" fillId="0" borderId="0" xfId="0" pivotButton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onnections" Target="connection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12</xdr:col>
      <xdr:colOff>340360</xdr:colOff>
      <xdr:row>24</xdr:row>
      <xdr:rowOff>21590</xdr:rowOff>
    </xdr:to>
    <xdr:pic>
      <xdr:nvPicPr>
        <xdr:cNvPr id="2" name="Imagen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9484360" cy="459359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161925</xdr:colOff>
      <xdr:row>0</xdr:row>
      <xdr:rowOff>95250</xdr:rowOff>
    </xdr:from>
    <xdr:to>
      <xdr:col>9</xdr:col>
      <xdr:colOff>113925</xdr:colOff>
      <xdr:row>23</xdr:row>
      <xdr:rowOff>28036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57650" y="95250"/>
          <a:ext cx="3000000" cy="4314286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428625</xdr:colOff>
      <xdr:row>0</xdr:row>
      <xdr:rowOff>133350</xdr:rowOff>
    </xdr:from>
    <xdr:to>
      <xdr:col>10</xdr:col>
      <xdr:colOff>380625</xdr:colOff>
      <xdr:row>23</xdr:row>
      <xdr:rowOff>66136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286500" y="133350"/>
          <a:ext cx="3000000" cy="4314286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371475</xdr:colOff>
      <xdr:row>1</xdr:row>
      <xdr:rowOff>19050</xdr:rowOff>
    </xdr:from>
    <xdr:to>
      <xdr:col>11</xdr:col>
      <xdr:colOff>323475</xdr:colOff>
      <xdr:row>23</xdr:row>
      <xdr:rowOff>142336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381875" y="209550"/>
          <a:ext cx="3000000" cy="4314286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16</xdr:col>
      <xdr:colOff>400050</xdr:colOff>
      <xdr:row>1</xdr:row>
      <xdr:rowOff>0</xdr:rowOff>
    </xdr:from>
    <xdr:to>
      <xdr:col>19</xdr:col>
      <xdr:colOff>571125</xdr:colOff>
      <xdr:row>23</xdr:row>
      <xdr:rowOff>123286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487025" y="190500"/>
          <a:ext cx="3000000" cy="4314286"/>
        </a:xfrm>
        <a:prstGeom prst="rect">
          <a:avLst/>
        </a:prstGeom>
      </xdr:spPr>
    </xdr:pic>
    <xdr:clientData/>
  </xdr:twoCellAnchor>
</xdr:wsDr>
</file>

<file path=xl/pivotCache/pivotCacheDefinition1.xml><?xml version="1.0" encoding="utf-8"?>
<pivotCacheDefinition xmlns="http://schemas.openxmlformats.org/spreadsheetml/2006/main" xmlns:r="http://schemas.openxmlformats.org/officeDocument/2006/relationships" saveData="0" refreshedBy="LM" refreshedDate="41868.788549884259" createdVersion="5" refreshedVersion="5" minRefreshableVersion="3" recordCount="50">
  <cacheSource type="external" connectionId="1"/>
  <cacheFields count="11">
    <cacheField name="Num" numFmtId="0">
      <sharedItems containsSemiMixedTypes="0" containsString="0" containsNumber="1" containsInteger="1" minValue="1001" maxValue="2025"/>
    </cacheField>
    <cacheField name="Descripción" numFmtId="0">
      <sharedItems containsBlank="1" count="7">
        <s v="Maquinaria tipo A"/>
        <s v="Insatalaciones tipo B"/>
        <s v="Elmentos de transporte tipo C"/>
        <s v="Instalaciones técnicas tipo D"/>
        <s v="Mobiliario tipo E"/>
        <m u="1"/>
        <s v="0" u="1"/>
      </sharedItems>
    </cacheField>
    <cacheField name="Id_clase" numFmtId="0">
      <sharedItems containsSemiMixedTypes="0" containsString="0" containsNumber="1" containsInteger="1" minValue="100" maxValue="400" count="4">
        <n v="100"/>
        <n v="200"/>
        <n v="300"/>
        <n v="400"/>
      </sharedItems>
    </cacheField>
    <cacheField name="Clase" numFmtId="0">
      <sharedItems count="4">
        <s v="Maquinaria"/>
        <s v="Instalaciones"/>
        <s v="Vehículos"/>
        <s v="Mobiliario"/>
      </sharedItems>
    </cacheField>
    <cacheField name="Departamento" numFmtId="0">
      <sharedItems count="4">
        <s v="Fabricación"/>
        <s v="Almacén"/>
        <s v="Técnico"/>
        <s v="Logística"/>
      </sharedItems>
    </cacheField>
    <cacheField name="Fecha compra" numFmtId="0">
      <sharedItems containsSemiMixedTypes="0" containsNonDate="0" containsDate="1" containsString="0" minDate="2013-01-01T00:00:00" maxDate="2013-12-27T00:00:00"/>
    </cacheField>
    <cacheField name="Mes compra" numFmtId="0">
      <sharedItems containsSemiMixedTypes="0" containsString="0" containsNumber="1" containsInteger="1" minValue="1" maxValue="12" count="12">
        <n v="1"/>
        <n v="2"/>
        <n v="3"/>
        <n v="4"/>
        <n v="5"/>
        <n v="6"/>
        <n v="7"/>
        <n v="8"/>
        <n v="9"/>
        <n v="10"/>
        <n v="11"/>
        <n v="12"/>
      </sharedItems>
    </cacheField>
    <cacheField name="Año compra" numFmtId="0">
      <sharedItems containsSemiMixedTypes="0" containsString="0" containsNumber="1" containsInteger="1" minValue="2013" maxValue="2013" count="1">
        <n v="2013"/>
      </sharedItems>
    </cacheField>
    <cacheField name="Importe_PR" numFmtId="0">
      <sharedItems containsSemiMixedTypes="0" containsString="0" containsNumber="1" containsInteger="1" minValue="0" maxValue="987654" count="24">
        <n v="21344"/>
        <n v="85376"/>
        <n v="34467"/>
        <n v="12335"/>
        <n v="41235"/>
        <n v="45689"/>
        <n v="2456"/>
        <n v="32456"/>
        <n v="2345"/>
        <n v="4567"/>
        <n v="45678"/>
        <n v="5432"/>
        <n v="987654"/>
        <n v="54330"/>
        <n v="234567"/>
        <n v="34546"/>
        <n v="54332"/>
        <n v="3467"/>
        <n v="11344"/>
        <n v="21235"/>
        <n v="27344"/>
        <n v="71239"/>
        <n v="31944"/>
        <n v="0"/>
      </sharedItems>
    </cacheField>
    <cacheField name="Importe_RE" numFmtId="0">
      <sharedItems containsSemiMixedTypes="0" containsString="0" containsNumber="1" containsInteger="1" minValue="0" maxValue="945189" count="25">
        <n v="0"/>
        <n v="17888"/>
        <n v="84142"/>
        <n v="37681"/>
        <n v="15549"/>
        <n v="42104"/>
        <n v="48903"/>
        <n v="5670"/>
        <n v="34436"/>
        <n v="5559"/>
        <n v="7781"/>
        <n v="48892"/>
        <n v="8646"/>
        <n v="945189"/>
        <n v="57544"/>
        <n v="237781"/>
        <n v="37760"/>
        <n v="57546"/>
        <n v="6681"/>
        <n v="12424"/>
        <n v="21449"/>
        <n v="32558"/>
        <n v="80453"/>
        <n v="33923"/>
        <n v="46583"/>
      </sharedItems>
    </cacheField>
    <cacheField name="DIF_RE-PR" numFmtId="0" formula="Importe_RE-Importe_PR" databaseField="0"/>
  </cacheFields>
  <extLst>
    <ext xmlns:x14="http://schemas.microsoft.com/office/spreadsheetml/2009/9/main" uri="{725AE2AE-9491-48be-B2B4-4EB974FC3084}">
      <x14:pivotCacheDefinition/>
    </ext>
  </extLst>
</pivotCacheDefinition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1" cacheId="57" applyNumberFormats="0" applyBorderFormats="0" applyFontFormats="0" applyPatternFormats="0" applyAlignmentFormats="0" applyWidthHeightFormats="1" dataCaption="Valores" updatedVersion="5" minRefreshableVersion="3" enableDrill="0" useAutoFormatting="1" itemPrintTitles="1" createdVersion="5" indent="0" compact="0" compactData="0" multipleFieldFilters="0" fieldListSortAscending="1">
  <location ref="B3:E8" firstHeaderRow="0" firstDataRow="1" firstDataCol="1"/>
  <pivotFields count="11">
    <pivotField compact="0" outline="0" showAll="0"/>
    <pivotField compact="0" outline="0" showAll="0">
      <items count="8">
        <item m="1" x="6"/>
        <item x="2"/>
        <item x="1"/>
        <item x="3"/>
        <item x="0"/>
        <item x="4"/>
        <item m="1" x="5"/>
        <item t="default"/>
      </items>
    </pivotField>
    <pivotField compact="0" outline="0" showAll="0"/>
    <pivotField axis="axisRow" compact="0" outline="0" showAll="0">
      <items count="5">
        <item x="1"/>
        <item x="0"/>
        <item x="3"/>
        <item x="2"/>
        <item t="default"/>
      </items>
    </pivotField>
    <pivotField compact="0" outline="0" showAll="0"/>
    <pivotField compact="0" outline="0" showAll="0"/>
    <pivotField compact="0" outline="0" showAll="0"/>
    <pivotField compact="0" outline="0" showAll="0"/>
    <pivotField dataField="1" compact="0" outline="0" showAll="0"/>
    <pivotField dataField="1" compact="0" outline="0" showAll="0"/>
    <pivotField dataField="1" compact="0" outline="0" dragToRow="0" dragToCol="0" dragToPage="0" showAll="0" defaultSubtotal="0"/>
  </pivotFields>
  <rowFields count="1">
    <field x="3"/>
  </rowFields>
  <rowItems count="5">
    <i>
      <x/>
    </i>
    <i>
      <x v="1"/>
    </i>
    <i>
      <x v="2"/>
    </i>
    <i>
      <x v="3"/>
    </i>
    <i t="grand">
      <x/>
    </i>
  </rowItems>
  <colFields count="1">
    <field x="-2"/>
  </colFields>
  <colItems count="3">
    <i>
      <x/>
    </i>
    <i i="1">
      <x v="1"/>
    </i>
    <i i="2">
      <x v="2"/>
    </i>
  </colItems>
  <dataFields count="3">
    <dataField name=" Importe_RE" fld="9" baseField="1" baseItem="0" numFmtId="164"/>
    <dataField name=" Importe_PR" fld="8" baseField="0" baseItem="1" numFmtId="164"/>
    <dataField name="  DIF_RE-PR" fld="10" baseField="0" baseItem="0" numFmtId="164"/>
  </dataFields>
  <conditionalFormats count="1">
    <conditionalFormat scope="field" priority="1">
      <pivotAreas count="1">
        <pivotArea outline="0" collapsedLevelsAreSubtotals="1" fieldPosition="0">
          <references count="2">
            <reference field="4294967294" count="1" selected="0">
              <x v="2"/>
            </reference>
            <reference field="3" count="0" selected="0"/>
          </references>
        </pivotArea>
      </pivotAreas>
    </conditionalFormat>
  </conditionalFormats>
  <pivotTableStyleInfo name="PivotStyleMedium8" showRowHeaders="1" showColHeaders="1" showRowStripes="1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Tabla dinámica1" cacheId="57" applyNumberFormats="0" applyBorderFormats="0" applyFontFormats="0" applyPatternFormats="0" applyAlignmentFormats="0" applyWidthHeightFormats="1" dataCaption="Valores" updatedVersion="5" minRefreshableVersion="3" enableDrill="0" useAutoFormatting="1" itemPrintTitles="1" createdVersion="5" indent="0" compact="0" compactData="0" multipleFieldFilters="0" fieldListSortAscending="1">
  <location ref="B3:F26" firstHeaderRow="0" firstDataRow="1" firstDataCol="2"/>
  <pivotFields count="11">
    <pivotField compact="0" outline="0" showAll="0"/>
    <pivotField axis="axisRow" compact="0" outline="0" showAll="0">
      <items count="8">
        <item m="1" x="6"/>
        <item x="2"/>
        <item x="1"/>
        <item x="3"/>
        <item x="0"/>
        <item x="4"/>
        <item m="1" x="5"/>
        <item t="default"/>
      </items>
    </pivotField>
    <pivotField compact="0" outline="0" showAll="0"/>
    <pivotField compact="0" outline="0" showAll="0"/>
    <pivotField axis="axisRow" compact="0" outline="0" showAll="0">
      <items count="5">
        <item x="1"/>
        <item x="0"/>
        <item x="3"/>
        <item x="2"/>
        <item t="default"/>
      </items>
    </pivotField>
    <pivotField compact="0" outline="0" showAll="0"/>
    <pivotField compact="0" outline="0" showAll="0"/>
    <pivotField compact="0" outline="0" showAll="0"/>
    <pivotField dataField="1" compact="0" outline="0" showAll="0"/>
    <pivotField dataField="1" compact="0" outline="0" showAll="0"/>
    <pivotField dataField="1" compact="0" outline="0" dragToRow="0" dragToCol="0" dragToPage="0" showAll="0" defaultSubtotal="0"/>
  </pivotFields>
  <rowFields count="2">
    <field x="4"/>
    <field x="1"/>
  </rowFields>
  <rowItems count="23">
    <i>
      <x/>
      <x v="1"/>
    </i>
    <i r="1">
      <x v="2"/>
    </i>
    <i r="1">
      <x v="3"/>
    </i>
    <i r="1">
      <x v="4"/>
    </i>
    <i r="1">
      <x v="5"/>
    </i>
    <i t="default">
      <x/>
    </i>
    <i>
      <x v="1"/>
      <x v="1"/>
    </i>
    <i r="1">
      <x v="2"/>
    </i>
    <i r="1">
      <x v="4"/>
    </i>
    <i r="1">
      <x v="5"/>
    </i>
    <i t="default">
      <x v="1"/>
    </i>
    <i>
      <x v="2"/>
      <x v="1"/>
    </i>
    <i r="1">
      <x v="2"/>
    </i>
    <i r="1">
      <x v="3"/>
    </i>
    <i r="1">
      <x v="4"/>
    </i>
    <i t="default">
      <x v="2"/>
    </i>
    <i>
      <x v="3"/>
      <x v="1"/>
    </i>
    <i r="1">
      <x v="2"/>
    </i>
    <i r="1">
      <x v="3"/>
    </i>
    <i r="1">
      <x v="4"/>
    </i>
    <i r="1">
      <x v="5"/>
    </i>
    <i t="default">
      <x v="3"/>
    </i>
    <i t="grand">
      <x/>
    </i>
  </rowItems>
  <colFields count="1">
    <field x="-2"/>
  </colFields>
  <colItems count="3">
    <i>
      <x/>
    </i>
    <i i="1">
      <x v="1"/>
    </i>
    <i i="2">
      <x v="2"/>
    </i>
  </colItems>
  <dataFields count="3">
    <dataField name=" Importe_PR" fld="8" baseField="0" baseItem="1" numFmtId="164"/>
    <dataField name=" Importe_RE" fld="9" baseField="1" baseItem="0" numFmtId="164"/>
    <dataField name="  DIF_RE-PR" fld="10" baseField="0" baseItem="0" numFmtId="164"/>
  </dataFields>
  <pivotTableStyleInfo name="PivotStyleMedium8" showRowHeaders="1" showColHeaders="1" showRowStripes="1" showColStripes="1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3.xml><?xml version="1.0" encoding="utf-8"?>
<pivotTableDefinition xmlns="http://schemas.openxmlformats.org/spreadsheetml/2006/main" name="Tabla dinámica2" cacheId="57" applyNumberFormats="0" applyBorderFormats="0" applyFontFormats="0" applyPatternFormats="0" applyAlignmentFormats="0" applyWidthHeightFormats="1" dataCaption="Valores" updatedVersion="5" minRefreshableVersion="3" enableDrill="0" useAutoFormatting="1" itemPrintTitles="1" createdVersion="5" indent="0" compact="0" compactData="0" multipleFieldFilters="0" fieldListSortAscending="1">
  <location ref="B3:G26" firstHeaderRow="0" firstDataRow="1" firstDataCol="3"/>
  <pivotFields count="11">
    <pivotField compact="0" outline="0" showAll="0"/>
    <pivotField axis="axisRow" compact="0" outline="0" showAll="0">
      <items count="8">
        <item m="1" x="6"/>
        <item x="2"/>
        <item x="1"/>
        <item x="3"/>
        <item x="0"/>
        <item x="4"/>
        <item m="1" x="5"/>
        <item t="default"/>
      </items>
    </pivotField>
    <pivotField compact="0" outline="0" showAll="0"/>
    <pivotField axis="axisRow" compact="0" outline="0" showAll="0" defaultSubtotal="0">
      <items count="4">
        <item x="1"/>
        <item x="0"/>
        <item x="3"/>
        <item x="2"/>
      </items>
    </pivotField>
    <pivotField axis="axisRow" compact="0" outline="0" showAll="0">
      <items count="5">
        <item x="1"/>
        <item x="0"/>
        <item x="3"/>
        <item x="2"/>
        <item t="default"/>
      </items>
    </pivotField>
    <pivotField compact="0" outline="0" showAll="0"/>
    <pivotField compact="0" outline="0" showAll="0"/>
    <pivotField compact="0" outline="0" showAll="0"/>
    <pivotField dataField="1" compact="0" outline="0" showAll="0"/>
    <pivotField dataField="1" compact="0" outline="0" showAll="0"/>
    <pivotField dataField="1" compact="0" outline="0" dragToRow="0" dragToCol="0" dragToPage="0" showAll="0" defaultSubtotal="0"/>
  </pivotFields>
  <rowFields count="3">
    <field x="4"/>
    <field x="3"/>
    <field x="1"/>
  </rowFields>
  <rowItems count="23">
    <i>
      <x/>
      <x/>
      <x v="2"/>
    </i>
    <i r="2">
      <x v="3"/>
    </i>
    <i r="1">
      <x v="1"/>
      <x v="4"/>
    </i>
    <i r="1">
      <x v="2"/>
      <x v="5"/>
    </i>
    <i r="1">
      <x v="3"/>
      <x v="1"/>
    </i>
    <i t="default">
      <x/>
    </i>
    <i>
      <x v="1"/>
      <x/>
      <x v="2"/>
    </i>
    <i r="1">
      <x v="1"/>
      <x v="4"/>
    </i>
    <i r="1">
      <x v="2"/>
      <x v="5"/>
    </i>
    <i r="1">
      <x v="3"/>
      <x v="1"/>
    </i>
    <i t="default">
      <x v="1"/>
    </i>
    <i>
      <x v="2"/>
      <x/>
      <x v="2"/>
    </i>
    <i r="2">
      <x v="3"/>
    </i>
    <i r="1">
      <x v="1"/>
      <x v="4"/>
    </i>
    <i r="1">
      <x v="3"/>
      <x v="1"/>
    </i>
    <i t="default">
      <x v="2"/>
    </i>
    <i>
      <x v="3"/>
      <x/>
      <x v="2"/>
    </i>
    <i r="2">
      <x v="3"/>
    </i>
    <i r="1">
      <x v="1"/>
      <x v="4"/>
    </i>
    <i r="1">
      <x v="2"/>
      <x v="5"/>
    </i>
    <i r="1">
      <x v="3"/>
      <x v="1"/>
    </i>
    <i t="default">
      <x v="3"/>
    </i>
    <i t="grand">
      <x/>
    </i>
  </rowItems>
  <colFields count="1">
    <field x="-2"/>
  </colFields>
  <colItems count="3">
    <i>
      <x/>
    </i>
    <i i="1">
      <x v="1"/>
    </i>
    <i i="2">
      <x v="2"/>
    </i>
  </colItems>
  <dataFields count="3">
    <dataField name=" Importe_PR" fld="8" baseField="0" baseItem="1" numFmtId="164"/>
    <dataField name=" Importe_RE" fld="9" baseField="1" baseItem="0" numFmtId="164"/>
    <dataField name="  DIF_RE-PR" fld="10" baseField="0" baseItem="0" numFmtId="164"/>
  </dataFields>
  <pivotTableStyleInfo name="PivotStyleMedium8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4.xml><?xml version="1.0" encoding="utf-8"?>
<pivotTableDefinition xmlns="http://schemas.openxmlformats.org/spreadsheetml/2006/main" name="Tabla dinámica3" cacheId="57" dataOnRows="1" applyNumberFormats="0" applyBorderFormats="0" applyFontFormats="0" applyPatternFormats="0" applyAlignmentFormats="0" applyWidthHeightFormats="1" dataCaption="Valores" updatedVersion="5" minRefreshableVersion="3" enableDrill="0" useAutoFormatting="1" itemPrintTitles="1" createdVersion="5" indent="0" compact="0" compactData="0" multipleFieldFilters="0" fieldListSortAscending="1">
  <location ref="B3:P19" firstHeaderRow="1" firstDataRow="2" firstDataCol="2"/>
  <pivotFields count="11">
    <pivotField compact="0" outline="0" showAll="0"/>
    <pivotField compact="0" outline="0" showAll="0">
      <items count="8">
        <item m="1" x="6"/>
        <item x="2"/>
        <item x="1"/>
        <item x="3"/>
        <item x="0"/>
        <item x="4"/>
        <item m="1" x="5"/>
        <item t="default"/>
      </items>
    </pivotField>
    <pivotField compact="0" outline="0" showAll="0"/>
    <pivotField axis="axisRow" compact="0" outline="0" showAll="0" defaultSubtotal="0">
      <items count="4">
        <item x="1"/>
        <item x="0"/>
        <item x="3"/>
        <item x="2"/>
      </items>
    </pivotField>
    <pivotField compact="0" outline="0" showAll="0">
      <items count="5">
        <item x="1"/>
        <item x="0"/>
        <item x="3"/>
        <item x="2"/>
        <item t="default"/>
      </items>
    </pivotField>
    <pivotField compact="0" outline="0" showAll="0"/>
    <pivotField axis="axisCol" compact="0" outline="0" showAll="0">
      <items count="1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t="default"/>
      </items>
    </pivotField>
    <pivotField compact="0" outline="0" showAll="0"/>
    <pivotField dataField="1" compact="0" outline="0" showAll="0"/>
    <pivotField dataField="1" compact="0" outline="0" showAll="0"/>
    <pivotField dataField="1" compact="0" outline="0" dragToRow="0" dragToCol="0" dragToPage="0" showAll="0" defaultSubtotal="0"/>
  </pivotFields>
  <rowFields count="2">
    <field x="3"/>
    <field x="-2"/>
  </rowFields>
  <rowItems count="15">
    <i>
      <x/>
      <x/>
    </i>
    <i r="1" i="1">
      <x v="1"/>
    </i>
    <i r="1" i="2">
      <x v="2"/>
    </i>
    <i>
      <x v="1"/>
      <x/>
    </i>
    <i r="1" i="1">
      <x v="1"/>
    </i>
    <i r="1" i="2">
      <x v="2"/>
    </i>
    <i>
      <x v="2"/>
      <x/>
    </i>
    <i r="1" i="1">
      <x v="1"/>
    </i>
    <i r="1" i="2">
      <x v="2"/>
    </i>
    <i>
      <x v="3"/>
      <x/>
    </i>
    <i r="1" i="1">
      <x v="1"/>
    </i>
    <i r="1" i="2">
      <x v="2"/>
    </i>
    <i t="grand">
      <x/>
    </i>
    <i t="grand" i="1">
      <x/>
    </i>
    <i t="grand" i="2">
      <x/>
    </i>
  </rowItems>
  <colFields count="1">
    <field x="6"/>
  </colFields>
  <colItems count="13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 t="grand">
      <x/>
    </i>
  </colItems>
  <dataFields count="3">
    <dataField name=" Importe_PR" fld="8" baseField="0" baseItem="1" numFmtId="164"/>
    <dataField name=" Importe_RE" fld="9" baseField="1" baseItem="0" numFmtId="164"/>
    <dataField name="  DIF_RE-PR" fld="10" baseField="0" baseItem="0" numFmtId="164"/>
  </dataFields>
  <pivotTableStyleInfo name="PivotStyleMedium8" showRowHeaders="1" showColHeaders="1" showRowStripes="1" showColStripes="1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ivotTable" Target="../pivotTables/pivotTable2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ivotTable" Target="../pivotTables/pivotTable3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ivotTable" Target="../pivotTables/pivotTable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/>
  <dimension ref="A1"/>
  <sheetViews>
    <sheetView tabSelected="1" workbookViewId="0"/>
  </sheetViews>
  <sheetFormatPr baseColWidth="10" defaultRowHeight="15" x14ac:dyDescent="0.25"/>
  <sheetData/>
  <sheetProtection password="CECB" sheet="1" objects="1" scenarios="1" selectLockedCells="1" selectUnlockedCells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/>
  <dimension ref="B3:E8"/>
  <sheetViews>
    <sheetView showGridLines="0" workbookViewId="0">
      <selection activeCell="F3" sqref="F3"/>
    </sheetView>
  </sheetViews>
  <sheetFormatPr baseColWidth="10" defaultRowHeight="15" x14ac:dyDescent="0.25"/>
  <cols>
    <col min="2" max="2" width="12.5703125" customWidth="1"/>
    <col min="3" max="3" width="11.7109375" customWidth="1"/>
    <col min="4" max="4" width="11.85546875" customWidth="1"/>
    <col min="5" max="5" width="10.85546875" bestFit="1" customWidth="1"/>
  </cols>
  <sheetData>
    <row r="3" spans="2:5" x14ac:dyDescent="0.25">
      <c r="B3" s="2" t="s">
        <v>19</v>
      </c>
      <c r="C3" t="s">
        <v>7</v>
      </c>
      <c r="D3" t="s">
        <v>0</v>
      </c>
      <c r="E3" t="s">
        <v>8</v>
      </c>
    </row>
    <row r="4" spans="2:5" x14ac:dyDescent="0.25">
      <c r="B4" t="s">
        <v>21</v>
      </c>
      <c r="C4" s="1">
        <v>1520112</v>
      </c>
      <c r="D4" s="1">
        <v>1532096</v>
      </c>
      <c r="E4" s="1">
        <v>-11984</v>
      </c>
    </row>
    <row r="5" spans="2:5" x14ac:dyDescent="0.25">
      <c r="B5" t="s">
        <v>22</v>
      </c>
      <c r="C5" s="1">
        <v>234165</v>
      </c>
      <c r="D5" s="1">
        <v>224154</v>
      </c>
      <c r="E5" s="1">
        <v>10011</v>
      </c>
    </row>
    <row r="6" spans="2:5" x14ac:dyDescent="0.25">
      <c r="B6" t="s">
        <v>23</v>
      </c>
      <c r="C6" s="1">
        <v>101987</v>
      </c>
      <c r="D6" s="1">
        <v>92345</v>
      </c>
      <c r="E6" s="1">
        <v>9642</v>
      </c>
    </row>
    <row r="7" spans="2:5" x14ac:dyDescent="0.25">
      <c r="B7" t="s">
        <v>20</v>
      </c>
      <c r="C7" s="1">
        <v>76437</v>
      </c>
      <c r="D7" s="1">
        <v>60367</v>
      </c>
      <c r="E7" s="1">
        <v>16070</v>
      </c>
    </row>
    <row r="8" spans="2:5" x14ac:dyDescent="0.25">
      <c r="B8" t="s">
        <v>6</v>
      </c>
      <c r="C8" s="1">
        <v>1932701</v>
      </c>
      <c r="D8" s="1">
        <v>1908962</v>
      </c>
      <c r="E8" s="1">
        <v>23739</v>
      </c>
    </row>
  </sheetData>
  <conditionalFormatting pivot="1" sqref="E4:E7">
    <cfRule type="iconSet" priority="1">
      <iconSet iconSet="3Arrows" reverse="1">
        <cfvo type="percent" val="0"/>
        <cfvo type="percent" val="33"/>
        <cfvo type="percent" val="67"/>
      </iconSet>
    </cfRule>
  </conditionalFormatting>
  <pageMargins left="0.7" right="0.7" top="0.75" bottom="0.75" header="0.3" footer="0.3"/>
  <pageSetup paperSize="9" orientation="portrait" r:id="rId2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/>
  <dimension ref="B3:F26"/>
  <sheetViews>
    <sheetView showGridLines="0" workbookViewId="0">
      <selection activeCell="C10" sqref="C10"/>
    </sheetView>
  </sheetViews>
  <sheetFormatPr baseColWidth="10" defaultRowHeight="15" x14ac:dyDescent="0.25"/>
  <cols>
    <col min="2" max="2" width="14.28515625" customWidth="1"/>
    <col min="3" max="3" width="27.7109375" customWidth="1"/>
    <col min="4" max="4" width="11.85546875" customWidth="1"/>
    <col min="5" max="5" width="11.7109375" bestFit="1" customWidth="1"/>
    <col min="6" max="6" width="10.85546875" customWidth="1"/>
  </cols>
  <sheetData>
    <row r="3" spans="2:6" x14ac:dyDescent="0.25">
      <c r="B3" s="2" t="s">
        <v>13</v>
      </c>
      <c r="C3" s="2" t="s">
        <v>14</v>
      </c>
      <c r="D3" t="s">
        <v>0</v>
      </c>
      <c r="E3" t="s">
        <v>7</v>
      </c>
      <c r="F3" t="s">
        <v>8</v>
      </c>
    </row>
    <row r="4" spans="2:6" x14ac:dyDescent="0.25">
      <c r="B4" t="s">
        <v>9</v>
      </c>
      <c r="C4" t="s">
        <v>1</v>
      </c>
      <c r="D4" s="1">
        <v>4690</v>
      </c>
      <c r="E4" s="1">
        <v>11118</v>
      </c>
      <c r="F4" s="1">
        <v>6428</v>
      </c>
    </row>
    <row r="5" spans="2:6" x14ac:dyDescent="0.25">
      <c r="C5" t="s">
        <v>2</v>
      </c>
      <c r="D5" s="1">
        <v>45689</v>
      </c>
      <c r="E5" s="1">
        <v>48903</v>
      </c>
      <c r="F5" s="1">
        <v>3214</v>
      </c>
    </row>
    <row r="6" spans="2:6" x14ac:dyDescent="0.25">
      <c r="C6" t="s">
        <v>3</v>
      </c>
      <c r="D6" s="1">
        <v>987654</v>
      </c>
      <c r="E6" s="1">
        <v>945189</v>
      </c>
      <c r="F6" s="1">
        <v>-42465</v>
      </c>
    </row>
    <row r="7" spans="2:6" x14ac:dyDescent="0.25">
      <c r="C7" t="s">
        <v>4</v>
      </c>
      <c r="D7" s="1">
        <v>112720</v>
      </c>
      <c r="E7" s="1">
        <v>116700</v>
      </c>
      <c r="F7" s="1">
        <v>3980</v>
      </c>
    </row>
    <row r="8" spans="2:6" x14ac:dyDescent="0.25">
      <c r="C8" t="s">
        <v>5</v>
      </c>
      <c r="D8" s="1">
        <v>54332</v>
      </c>
      <c r="E8" s="1">
        <v>57546</v>
      </c>
      <c r="F8" s="1">
        <v>3214</v>
      </c>
    </row>
    <row r="9" spans="2:6" x14ac:dyDescent="0.25">
      <c r="B9" t="s">
        <v>15</v>
      </c>
      <c r="D9" s="1">
        <v>1205085</v>
      </c>
      <c r="E9" s="1">
        <v>1179456</v>
      </c>
      <c r="F9" s="1">
        <v>-25629</v>
      </c>
    </row>
    <row r="10" spans="2:6" x14ac:dyDescent="0.25">
      <c r="B10" t="s">
        <v>10</v>
      </c>
      <c r="C10" t="s">
        <v>1</v>
      </c>
      <c r="D10" s="1">
        <v>5432</v>
      </c>
      <c r="E10" s="1">
        <v>8646</v>
      </c>
      <c r="F10" s="1">
        <v>3214</v>
      </c>
    </row>
    <row r="11" spans="2:6" x14ac:dyDescent="0.25">
      <c r="C11" t="s">
        <v>2</v>
      </c>
      <c r="D11" s="1">
        <v>133709</v>
      </c>
      <c r="E11" s="1">
        <v>144006</v>
      </c>
      <c r="F11" s="1">
        <v>10297</v>
      </c>
    </row>
    <row r="12" spans="2:6" x14ac:dyDescent="0.25">
      <c r="C12" t="s">
        <v>4</v>
      </c>
      <c r="D12" s="1">
        <v>64632</v>
      </c>
      <c r="E12" s="1">
        <v>64235</v>
      </c>
      <c r="F12" s="1">
        <v>-397</v>
      </c>
    </row>
    <row r="13" spans="2:6" x14ac:dyDescent="0.25">
      <c r="C13" t="s">
        <v>5</v>
      </c>
      <c r="D13" s="1">
        <v>34546</v>
      </c>
      <c r="E13" s="1">
        <v>37760</v>
      </c>
      <c r="F13" s="1">
        <v>3214</v>
      </c>
    </row>
    <row r="14" spans="2:6" x14ac:dyDescent="0.25">
      <c r="B14" t="s">
        <v>16</v>
      </c>
      <c r="D14" s="1">
        <v>238319</v>
      </c>
      <c r="E14" s="1">
        <v>254647</v>
      </c>
      <c r="F14" s="1">
        <v>16328</v>
      </c>
    </row>
    <row r="15" spans="2:6" x14ac:dyDescent="0.25">
      <c r="B15" t="s">
        <v>11</v>
      </c>
      <c r="C15" t="s">
        <v>1</v>
      </c>
      <c r="D15" s="1">
        <v>45678</v>
      </c>
      <c r="E15" s="1">
        <v>48892</v>
      </c>
      <c r="F15" s="1">
        <v>3214</v>
      </c>
    </row>
    <row r="16" spans="2:6" x14ac:dyDescent="0.25">
      <c r="C16" t="s">
        <v>2</v>
      </c>
      <c r="D16" s="1">
        <v>73691</v>
      </c>
      <c r="E16" s="1">
        <v>81019</v>
      </c>
      <c r="F16" s="1">
        <v>7328</v>
      </c>
    </row>
    <row r="17" spans="2:6" x14ac:dyDescent="0.25">
      <c r="C17" t="s">
        <v>3</v>
      </c>
      <c r="D17" s="1">
        <v>234567</v>
      </c>
      <c r="E17" s="1">
        <v>237781</v>
      </c>
      <c r="F17" s="1">
        <v>3214</v>
      </c>
    </row>
    <row r="18" spans="2:6" x14ac:dyDescent="0.25">
      <c r="C18" t="s">
        <v>4</v>
      </c>
      <c r="D18" s="1">
        <v>12335</v>
      </c>
      <c r="E18" s="1">
        <v>15549</v>
      </c>
      <c r="F18" s="1">
        <v>3214</v>
      </c>
    </row>
    <row r="19" spans="2:6" x14ac:dyDescent="0.25">
      <c r="B19" t="s">
        <v>17</v>
      </c>
      <c r="D19" s="1">
        <v>366271</v>
      </c>
      <c r="E19" s="1">
        <v>383241</v>
      </c>
      <c r="F19" s="1">
        <v>16970</v>
      </c>
    </row>
    <row r="20" spans="2:6" x14ac:dyDescent="0.25">
      <c r="B20" t="s">
        <v>12</v>
      </c>
      <c r="C20" t="s">
        <v>1</v>
      </c>
      <c r="D20" s="1">
        <v>4567</v>
      </c>
      <c r="E20" s="1">
        <v>7781</v>
      </c>
      <c r="F20" s="1">
        <v>3214</v>
      </c>
    </row>
    <row r="21" spans="2:6" x14ac:dyDescent="0.25">
      <c r="C21" t="s">
        <v>2</v>
      </c>
      <c r="D21" s="1">
        <v>2456</v>
      </c>
      <c r="E21" s="1">
        <v>5670</v>
      </c>
      <c r="F21" s="1">
        <v>3214</v>
      </c>
    </row>
    <row r="22" spans="2:6" x14ac:dyDescent="0.25">
      <c r="C22" t="s">
        <v>3</v>
      </c>
      <c r="D22" s="1">
        <v>54330</v>
      </c>
      <c r="E22" s="1">
        <v>57544</v>
      </c>
      <c r="F22" s="1">
        <v>3214</v>
      </c>
    </row>
    <row r="23" spans="2:6" x14ac:dyDescent="0.25">
      <c r="C23" t="s">
        <v>4</v>
      </c>
      <c r="D23" s="1">
        <v>34467</v>
      </c>
      <c r="E23" s="1">
        <v>37681</v>
      </c>
      <c r="F23" s="1">
        <v>3214</v>
      </c>
    </row>
    <row r="24" spans="2:6" x14ac:dyDescent="0.25">
      <c r="C24" t="s">
        <v>5</v>
      </c>
      <c r="D24" s="1">
        <v>3467</v>
      </c>
      <c r="E24" s="1">
        <v>6681</v>
      </c>
      <c r="F24" s="1">
        <v>3214</v>
      </c>
    </row>
    <row r="25" spans="2:6" x14ac:dyDescent="0.25">
      <c r="B25" t="s">
        <v>18</v>
      </c>
      <c r="D25" s="1">
        <v>99287</v>
      </c>
      <c r="E25" s="1">
        <v>115357</v>
      </c>
      <c r="F25" s="1">
        <v>16070</v>
      </c>
    </row>
    <row r="26" spans="2:6" x14ac:dyDescent="0.25">
      <c r="B26" t="s">
        <v>6</v>
      </c>
      <c r="D26" s="1">
        <v>1908962</v>
      </c>
      <c r="E26" s="1">
        <v>1932701</v>
      </c>
      <c r="F26" s="1">
        <v>23739</v>
      </c>
    </row>
  </sheetData>
  <pageMargins left="0.7" right="0.7" top="0.75" bottom="0.75" header="0.3" footer="0.3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/>
  <dimension ref="B3:G26"/>
  <sheetViews>
    <sheetView showGridLines="0" workbookViewId="0">
      <selection activeCell="C12" sqref="C12"/>
    </sheetView>
  </sheetViews>
  <sheetFormatPr baseColWidth="10" defaultRowHeight="15" x14ac:dyDescent="0.25"/>
  <cols>
    <col min="2" max="2" width="14.28515625" customWidth="1"/>
    <col min="3" max="3" width="17.28515625" customWidth="1"/>
    <col min="4" max="4" width="27.7109375" bestFit="1" customWidth="1"/>
    <col min="5" max="5" width="11.85546875" bestFit="1" customWidth="1"/>
    <col min="6" max="6" width="11.7109375" bestFit="1" customWidth="1"/>
    <col min="7" max="7" width="10.85546875" bestFit="1" customWidth="1"/>
  </cols>
  <sheetData>
    <row r="3" spans="2:7" x14ac:dyDescent="0.25">
      <c r="B3" s="2" t="s">
        <v>13</v>
      </c>
      <c r="C3" s="2" t="s">
        <v>19</v>
      </c>
      <c r="D3" s="2" t="s">
        <v>14</v>
      </c>
      <c r="E3" t="s">
        <v>0</v>
      </c>
      <c r="F3" t="s">
        <v>7</v>
      </c>
      <c r="G3" t="s">
        <v>8</v>
      </c>
    </row>
    <row r="4" spans="2:7" x14ac:dyDescent="0.25">
      <c r="B4" t="s">
        <v>9</v>
      </c>
      <c r="C4" t="s">
        <v>21</v>
      </c>
      <c r="D4" t="s">
        <v>2</v>
      </c>
      <c r="E4" s="1">
        <v>45689</v>
      </c>
      <c r="F4" s="1">
        <v>48903</v>
      </c>
      <c r="G4" s="1">
        <v>3214</v>
      </c>
    </row>
    <row r="5" spans="2:7" x14ac:dyDescent="0.25">
      <c r="D5" t="s">
        <v>3</v>
      </c>
      <c r="E5" s="1">
        <v>987654</v>
      </c>
      <c r="F5" s="1">
        <v>945189</v>
      </c>
      <c r="G5" s="1">
        <v>-42465</v>
      </c>
    </row>
    <row r="6" spans="2:7" x14ac:dyDescent="0.25">
      <c r="C6" t="s">
        <v>22</v>
      </c>
      <c r="D6" t="s">
        <v>4</v>
      </c>
      <c r="E6" s="1">
        <v>112720</v>
      </c>
      <c r="F6" s="1">
        <v>116700</v>
      </c>
      <c r="G6" s="1">
        <v>3980</v>
      </c>
    </row>
    <row r="7" spans="2:7" x14ac:dyDescent="0.25">
      <c r="C7" t="s">
        <v>23</v>
      </c>
      <c r="D7" t="s">
        <v>5</v>
      </c>
      <c r="E7" s="1">
        <v>54332</v>
      </c>
      <c r="F7" s="1">
        <v>57546</v>
      </c>
      <c r="G7" s="1">
        <v>3214</v>
      </c>
    </row>
    <row r="8" spans="2:7" x14ac:dyDescent="0.25">
      <c r="C8" t="s">
        <v>20</v>
      </c>
      <c r="D8" t="s">
        <v>1</v>
      </c>
      <c r="E8" s="1">
        <v>4690</v>
      </c>
      <c r="F8" s="1">
        <v>11118</v>
      </c>
      <c r="G8" s="1">
        <v>6428</v>
      </c>
    </row>
    <row r="9" spans="2:7" x14ac:dyDescent="0.25">
      <c r="B9" t="s">
        <v>15</v>
      </c>
      <c r="E9" s="1">
        <v>1205085</v>
      </c>
      <c r="F9" s="1">
        <v>1179456</v>
      </c>
      <c r="G9" s="1">
        <v>-25629</v>
      </c>
    </row>
    <row r="10" spans="2:7" x14ac:dyDescent="0.25">
      <c r="B10" t="s">
        <v>10</v>
      </c>
      <c r="C10" t="s">
        <v>21</v>
      </c>
      <c r="D10" t="s">
        <v>2</v>
      </c>
      <c r="E10" s="1">
        <v>133709</v>
      </c>
      <c r="F10" s="1">
        <v>144006</v>
      </c>
      <c r="G10" s="1">
        <v>10297</v>
      </c>
    </row>
    <row r="11" spans="2:7" x14ac:dyDescent="0.25">
      <c r="C11" t="s">
        <v>22</v>
      </c>
      <c r="D11" t="s">
        <v>4</v>
      </c>
      <c r="E11" s="1">
        <v>64632</v>
      </c>
      <c r="F11" s="1">
        <v>64235</v>
      </c>
      <c r="G11" s="1">
        <v>-397</v>
      </c>
    </row>
    <row r="12" spans="2:7" x14ac:dyDescent="0.25">
      <c r="C12" t="s">
        <v>23</v>
      </c>
      <c r="D12" t="s">
        <v>5</v>
      </c>
      <c r="E12" s="1">
        <v>34546</v>
      </c>
      <c r="F12" s="1">
        <v>37760</v>
      </c>
      <c r="G12" s="1">
        <v>3214</v>
      </c>
    </row>
    <row r="13" spans="2:7" x14ac:dyDescent="0.25">
      <c r="C13" t="s">
        <v>20</v>
      </c>
      <c r="D13" t="s">
        <v>1</v>
      </c>
      <c r="E13" s="1">
        <v>5432</v>
      </c>
      <c r="F13" s="1">
        <v>8646</v>
      </c>
      <c r="G13" s="1">
        <v>3214</v>
      </c>
    </row>
    <row r="14" spans="2:7" x14ac:dyDescent="0.25">
      <c r="B14" t="s">
        <v>16</v>
      </c>
      <c r="E14" s="1">
        <v>238319</v>
      </c>
      <c r="F14" s="1">
        <v>254647</v>
      </c>
      <c r="G14" s="1">
        <v>16328</v>
      </c>
    </row>
    <row r="15" spans="2:7" x14ac:dyDescent="0.25">
      <c r="B15" t="s">
        <v>11</v>
      </c>
      <c r="C15" t="s">
        <v>21</v>
      </c>
      <c r="D15" t="s">
        <v>2</v>
      </c>
      <c r="E15" s="1">
        <v>73691</v>
      </c>
      <c r="F15" s="1">
        <v>81019</v>
      </c>
      <c r="G15" s="1">
        <v>7328</v>
      </c>
    </row>
    <row r="16" spans="2:7" x14ac:dyDescent="0.25">
      <c r="D16" t="s">
        <v>3</v>
      </c>
      <c r="E16" s="1">
        <v>234567</v>
      </c>
      <c r="F16" s="1">
        <v>237781</v>
      </c>
      <c r="G16" s="1">
        <v>3214</v>
      </c>
    </row>
    <row r="17" spans="2:7" x14ac:dyDescent="0.25">
      <c r="C17" t="s">
        <v>22</v>
      </c>
      <c r="D17" t="s">
        <v>4</v>
      </c>
      <c r="E17" s="1">
        <v>12335</v>
      </c>
      <c r="F17" s="1">
        <v>15549</v>
      </c>
      <c r="G17" s="1">
        <v>3214</v>
      </c>
    </row>
    <row r="18" spans="2:7" x14ac:dyDescent="0.25">
      <c r="C18" t="s">
        <v>20</v>
      </c>
      <c r="D18" t="s">
        <v>1</v>
      </c>
      <c r="E18" s="1">
        <v>45678</v>
      </c>
      <c r="F18" s="1">
        <v>48892</v>
      </c>
      <c r="G18" s="1">
        <v>3214</v>
      </c>
    </row>
    <row r="19" spans="2:7" x14ac:dyDescent="0.25">
      <c r="B19" t="s">
        <v>17</v>
      </c>
      <c r="E19" s="1">
        <v>366271</v>
      </c>
      <c r="F19" s="1">
        <v>383241</v>
      </c>
      <c r="G19" s="1">
        <v>16970</v>
      </c>
    </row>
    <row r="20" spans="2:7" x14ac:dyDescent="0.25">
      <c r="B20" t="s">
        <v>12</v>
      </c>
      <c r="C20" t="s">
        <v>21</v>
      </c>
      <c r="D20" t="s">
        <v>2</v>
      </c>
      <c r="E20" s="1">
        <v>2456</v>
      </c>
      <c r="F20" s="1">
        <v>5670</v>
      </c>
      <c r="G20" s="1">
        <v>3214</v>
      </c>
    </row>
    <row r="21" spans="2:7" x14ac:dyDescent="0.25">
      <c r="D21" t="s">
        <v>3</v>
      </c>
      <c r="E21" s="1">
        <v>54330</v>
      </c>
      <c r="F21" s="1">
        <v>57544</v>
      </c>
      <c r="G21" s="1">
        <v>3214</v>
      </c>
    </row>
    <row r="22" spans="2:7" x14ac:dyDescent="0.25">
      <c r="C22" t="s">
        <v>22</v>
      </c>
      <c r="D22" t="s">
        <v>4</v>
      </c>
      <c r="E22" s="1">
        <v>34467</v>
      </c>
      <c r="F22" s="1">
        <v>37681</v>
      </c>
      <c r="G22" s="1">
        <v>3214</v>
      </c>
    </row>
    <row r="23" spans="2:7" x14ac:dyDescent="0.25">
      <c r="C23" t="s">
        <v>23</v>
      </c>
      <c r="D23" t="s">
        <v>5</v>
      </c>
      <c r="E23" s="1">
        <v>3467</v>
      </c>
      <c r="F23" s="1">
        <v>6681</v>
      </c>
      <c r="G23" s="1">
        <v>3214</v>
      </c>
    </row>
    <row r="24" spans="2:7" x14ac:dyDescent="0.25">
      <c r="C24" t="s">
        <v>20</v>
      </c>
      <c r="D24" t="s">
        <v>1</v>
      </c>
      <c r="E24" s="1">
        <v>4567</v>
      </c>
      <c r="F24" s="1">
        <v>7781</v>
      </c>
      <c r="G24" s="1">
        <v>3214</v>
      </c>
    </row>
    <row r="25" spans="2:7" x14ac:dyDescent="0.25">
      <c r="B25" t="s">
        <v>18</v>
      </c>
      <c r="E25" s="1">
        <v>99287</v>
      </c>
      <c r="F25" s="1">
        <v>115357</v>
      </c>
      <c r="G25" s="1">
        <v>16070</v>
      </c>
    </row>
    <row r="26" spans="2:7" x14ac:dyDescent="0.25">
      <c r="B26" t="s">
        <v>6</v>
      </c>
      <c r="E26" s="1">
        <v>1908962</v>
      </c>
      <c r="F26" s="1">
        <v>1932701</v>
      </c>
      <c r="G26" s="1">
        <v>23739</v>
      </c>
    </row>
  </sheetData>
  <pageMargins left="0.7" right="0.7" top="0.75" bottom="0.75" header="0.3" footer="0.3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"/>
  <dimension ref="B3:P19"/>
  <sheetViews>
    <sheetView showGridLines="0" workbookViewId="0">
      <selection activeCell="I9" sqref="I9"/>
    </sheetView>
  </sheetViews>
  <sheetFormatPr baseColWidth="10" defaultRowHeight="15" x14ac:dyDescent="0.25"/>
  <cols>
    <col min="2" max="2" width="12.5703125" customWidth="1"/>
    <col min="3" max="3" width="11.85546875" customWidth="1"/>
    <col min="4" max="15" width="14" bestFit="1" customWidth="1"/>
    <col min="16" max="16" width="12.5703125" customWidth="1"/>
    <col min="17" max="38" width="14.140625" bestFit="1" customWidth="1"/>
    <col min="39" max="39" width="16.85546875" bestFit="1" customWidth="1"/>
    <col min="40" max="40" width="16.7109375" bestFit="1" customWidth="1"/>
    <col min="41" max="41" width="15.7109375" bestFit="1" customWidth="1"/>
  </cols>
  <sheetData>
    <row r="3" spans="2:16" x14ac:dyDescent="0.25">
      <c r="D3" s="2" t="s">
        <v>25</v>
      </c>
    </row>
    <row r="4" spans="2:16" x14ac:dyDescent="0.25">
      <c r="B4" s="2" t="s">
        <v>19</v>
      </c>
      <c r="C4" s="2" t="s">
        <v>24</v>
      </c>
      <c r="D4">
        <v>1</v>
      </c>
      <c r="E4">
        <v>2</v>
      </c>
      <c r="F4">
        <v>3</v>
      </c>
      <c r="G4">
        <v>4</v>
      </c>
      <c r="H4">
        <v>5</v>
      </c>
      <c r="I4">
        <v>6</v>
      </c>
      <c r="J4">
        <v>7</v>
      </c>
      <c r="K4">
        <v>8</v>
      </c>
      <c r="L4">
        <v>9</v>
      </c>
      <c r="M4">
        <v>10</v>
      </c>
      <c r="N4">
        <v>11</v>
      </c>
      <c r="O4">
        <v>12</v>
      </c>
      <c r="P4" t="s">
        <v>6</v>
      </c>
    </row>
    <row r="5" spans="2:16" x14ac:dyDescent="0.25">
      <c r="B5" t="s">
        <v>21</v>
      </c>
      <c r="C5" t="s">
        <v>0</v>
      </c>
      <c r="D5" s="1"/>
      <c r="E5" s="1"/>
      <c r="F5" s="1">
        <v>89380</v>
      </c>
      <c r="G5" s="1">
        <v>32456</v>
      </c>
      <c r="H5" s="1">
        <v>0</v>
      </c>
      <c r="I5" s="1"/>
      <c r="J5" s="1">
        <v>1041984</v>
      </c>
      <c r="K5" s="1">
        <v>234567</v>
      </c>
      <c r="L5" s="1">
        <v>0</v>
      </c>
      <c r="M5" s="1">
        <v>21235</v>
      </c>
      <c r="N5" s="1">
        <v>71239</v>
      </c>
      <c r="O5" s="1">
        <v>41235</v>
      </c>
      <c r="P5" s="1">
        <v>1532096</v>
      </c>
    </row>
    <row r="6" spans="2:16" x14ac:dyDescent="0.25">
      <c r="C6" t="s">
        <v>7</v>
      </c>
      <c r="D6" s="1"/>
      <c r="E6" s="1"/>
      <c r="F6" s="1">
        <v>42104</v>
      </c>
      <c r="G6" s="1">
        <v>54573</v>
      </c>
      <c r="H6" s="1">
        <v>34436</v>
      </c>
      <c r="I6" s="1"/>
      <c r="J6" s="1">
        <v>0</v>
      </c>
      <c r="K6" s="1">
        <v>1002733</v>
      </c>
      <c r="L6" s="1">
        <v>237781</v>
      </c>
      <c r="M6" s="1">
        <v>0</v>
      </c>
      <c r="N6" s="1">
        <v>21449</v>
      </c>
      <c r="O6" s="1">
        <v>127036</v>
      </c>
      <c r="P6" s="1">
        <v>1520112</v>
      </c>
    </row>
    <row r="7" spans="2:16" x14ac:dyDescent="0.25">
      <c r="C7" t="s">
        <v>8</v>
      </c>
      <c r="D7" s="1">
        <v>0</v>
      </c>
      <c r="E7" s="1">
        <v>0</v>
      </c>
      <c r="F7" s="1">
        <v>-47276</v>
      </c>
      <c r="G7" s="1">
        <v>22117</v>
      </c>
      <c r="H7" s="1">
        <v>34436</v>
      </c>
      <c r="I7" s="1">
        <v>0</v>
      </c>
      <c r="J7" s="1">
        <v>-1041984</v>
      </c>
      <c r="K7" s="1">
        <v>768166</v>
      </c>
      <c r="L7" s="1">
        <v>237781</v>
      </c>
      <c r="M7" s="1">
        <v>-21235</v>
      </c>
      <c r="N7" s="1">
        <v>-49790</v>
      </c>
      <c r="O7" s="1">
        <v>85801</v>
      </c>
      <c r="P7" s="1">
        <v>-11984</v>
      </c>
    </row>
    <row r="8" spans="2:16" x14ac:dyDescent="0.25">
      <c r="B8" t="s">
        <v>22</v>
      </c>
      <c r="C8" t="s">
        <v>0</v>
      </c>
      <c r="D8" s="1">
        <v>141187</v>
      </c>
      <c r="E8" s="1">
        <v>12335</v>
      </c>
      <c r="F8" s="1">
        <v>0</v>
      </c>
      <c r="G8" s="1"/>
      <c r="H8" s="1"/>
      <c r="I8" s="1"/>
      <c r="J8" s="1"/>
      <c r="K8" s="1"/>
      <c r="L8" s="1"/>
      <c r="M8" s="1">
        <v>11344</v>
      </c>
      <c r="N8" s="1">
        <v>27344</v>
      </c>
      <c r="O8" s="1">
        <v>31944</v>
      </c>
      <c r="P8" s="1">
        <v>224154</v>
      </c>
    </row>
    <row r="9" spans="2:16" x14ac:dyDescent="0.25">
      <c r="C9" t="s">
        <v>7</v>
      </c>
      <c r="D9" s="1">
        <v>17888</v>
      </c>
      <c r="E9" s="1">
        <v>121823</v>
      </c>
      <c r="F9" s="1">
        <v>15549</v>
      </c>
      <c r="G9" s="1"/>
      <c r="H9" s="1"/>
      <c r="I9" s="1"/>
      <c r="J9" s="1"/>
      <c r="K9" s="1"/>
      <c r="L9" s="1"/>
      <c r="M9" s="1">
        <v>12424</v>
      </c>
      <c r="N9" s="1">
        <v>32558</v>
      </c>
      <c r="O9" s="1">
        <v>33923</v>
      </c>
      <c r="P9" s="1">
        <v>234165</v>
      </c>
    </row>
    <row r="10" spans="2:16" x14ac:dyDescent="0.25">
      <c r="C10" t="s">
        <v>8</v>
      </c>
      <c r="D10" s="1">
        <v>-123299</v>
      </c>
      <c r="E10" s="1">
        <v>109488</v>
      </c>
      <c r="F10" s="1">
        <v>15549</v>
      </c>
      <c r="G10" s="1">
        <v>0</v>
      </c>
      <c r="H10" s="1">
        <v>0</v>
      </c>
      <c r="I10" s="1">
        <v>0</v>
      </c>
      <c r="J10" s="1">
        <v>0</v>
      </c>
      <c r="K10" s="1">
        <v>0</v>
      </c>
      <c r="L10" s="1">
        <v>0</v>
      </c>
      <c r="M10" s="1">
        <v>1080</v>
      </c>
      <c r="N10" s="1">
        <v>5214</v>
      </c>
      <c r="O10" s="1">
        <v>1979</v>
      </c>
      <c r="P10" s="1">
        <v>10011</v>
      </c>
    </row>
    <row r="11" spans="2:16" x14ac:dyDescent="0.25">
      <c r="B11" t="s">
        <v>23</v>
      </c>
      <c r="C11" t="s">
        <v>0</v>
      </c>
      <c r="D11" s="1"/>
      <c r="E11" s="1"/>
      <c r="F11" s="1"/>
      <c r="G11" s="1"/>
      <c r="H11" s="1"/>
      <c r="I11" s="1"/>
      <c r="J11" s="1"/>
      <c r="K11" s="1">
        <v>34546</v>
      </c>
      <c r="L11" s="1">
        <v>57799</v>
      </c>
      <c r="M11" s="1">
        <v>0</v>
      </c>
      <c r="N11" s="1"/>
      <c r="O11" s="1"/>
      <c r="P11" s="1">
        <v>92345</v>
      </c>
    </row>
    <row r="12" spans="2:16" x14ac:dyDescent="0.25">
      <c r="C12" t="s">
        <v>7</v>
      </c>
      <c r="D12" s="1"/>
      <c r="E12" s="1"/>
      <c r="F12" s="1"/>
      <c r="G12" s="1"/>
      <c r="H12" s="1"/>
      <c r="I12" s="1"/>
      <c r="J12" s="1"/>
      <c r="K12" s="1">
        <v>0</v>
      </c>
      <c r="L12" s="1">
        <v>37760</v>
      </c>
      <c r="M12" s="1">
        <v>64227</v>
      </c>
      <c r="N12" s="1"/>
      <c r="O12" s="1"/>
      <c r="P12" s="1">
        <v>101987</v>
      </c>
    </row>
    <row r="13" spans="2:16" x14ac:dyDescent="0.25">
      <c r="C13" t="s">
        <v>8</v>
      </c>
      <c r="D13" s="1">
        <v>0</v>
      </c>
      <c r="E13" s="1">
        <v>0</v>
      </c>
      <c r="F13" s="1">
        <v>0</v>
      </c>
      <c r="G13" s="1">
        <v>0</v>
      </c>
      <c r="H13" s="1">
        <v>0</v>
      </c>
      <c r="I13" s="1">
        <v>0</v>
      </c>
      <c r="J13" s="1">
        <v>0</v>
      </c>
      <c r="K13" s="1">
        <v>-34546</v>
      </c>
      <c r="L13" s="1">
        <v>-20039</v>
      </c>
      <c r="M13" s="1">
        <v>64227</v>
      </c>
      <c r="N13" s="1">
        <v>0</v>
      </c>
      <c r="O13" s="1">
        <v>0</v>
      </c>
      <c r="P13" s="1">
        <v>9642</v>
      </c>
    </row>
    <row r="14" spans="2:16" x14ac:dyDescent="0.25">
      <c r="B14" t="s">
        <v>20</v>
      </c>
      <c r="C14" t="s">
        <v>0</v>
      </c>
      <c r="D14" s="1"/>
      <c r="E14" s="1"/>
      <c r="F14" s="1"/>
      <c r="G14" s="1">
        <v>2345</v>
      </c>
      <c r="H14" s="1">
        <v>50245</v>
      </c>
      <c r="I14" s="1">
        <v>7777</v>
      </c>
      <c r="J14" s="1">
        <v>0</v>
      </c>
      <c r="K14" s="1"/>
      <c r="L14" s="1"/>
      <c r="M14" s="1"/>
      <c r="N14" s="1"/>
      <c r="O14" s="1"/>
      <c r="P14" s="1">
        <v>60367</v>
      </c>
    </row>
    <row r="15" spans="2:16" x14ac:dyDescent="0.25">
      <c r="C15" t="s">
        <v>7</v>
      </c>
      <c r="D15" s="1"/>
      <c r="E15" s="1"/>
      <c r="F15" s="1"/>
      <c r="G15" s="1">
        <v>0</v>
      </c>
      <c r="H15" s="1">
        <v>5559</v>
      </c>
      <c r="I15" s="1">
        <v>56673</v>
      </c>
      <c r="J15" s="1">
        <v>14205</v>
      </c>
      <c r="K15" s="1"/>
      <c r="L15" s="1"/>
      <c r="M15" s="1"/>
      <c r="N15" s="1"/>
      <c r="O15" s="1"/>
      <c r="P15" s="1">
        <v>76437</v>
      </c>
    </row>
    <row r="16" spans="2:16" x14ac:dyDescent="0.25">
      <c r="C16" t="s">
        <v>8</v>
      </c>
      <c r="D16" s="1">
        <v>0</v>
      </c>
      <c r="E16" s="1">
        <v>0</v>
      </c>
      <c r="F16" s="1">
        <v>0</v>
      </c>
      <c r="G16" s="1">
        <v>-2345</v>
      </c>
      <c r="H16" s="1">
        <v>-44686</v>
      </c>
      <c r="I16" s="1">
        <v>48896</v>
      </c>
      <c r="J16" s="1">
        <v>14205</v>
      </c>
      <c r="K16" s="1">
        <v>0</v>
      </c>
      <c r="L16" s="1">
        <v>0</v>
      </c>
      <c r="M16" s="1">
        <v>0</v>
      </c>
      <c r="N16" s="1">
        <v>0</v>
      </c>
      <c r="O16" s="1">
        <v>0</v>
      </c>
      <c r="P16" s="1">
        <v>16070</v>
      </c>
    </row>
    <row r="17" spans="2:16" x14ac:dyDescent="0.25">
      <c r="B17" t="s">
        <v>26</v>
      </c>
      <c r="D17" s="1">
        <v>141187</v>
      </c>
      <c r="E17" s="1">
        <v>12335</v>
      </c>
      <c r="F17" s="1">
        <v>89380</v>
      </c>
      <c r="G17" s="1">
        <v>34801</v>
      </c>
      <c r="H17" s="1">
        <v>50245</v>
      </c>
      <c r="I17" s="1">
        <v>7777</v>
      </c>
      <c r="J17" s="1">
        <v>1041984</v>
      </c>
      <c r="K17" s="1">
        <v>269113</v>
      </c>
      <c r="L17" s="1">
        <v>57799</v>
      </c>
      <c r="M17" s="1">
        <v>32579</v>
      </c>
      <c r="N17" s="1">
        <v>98583</v>
      </c>
      <c r="O17" s="1">
        <v>73179</v>
      </c>
      <c r="P17" s="1">
        <v>1908962</v>
      </c>
    </row>
    <row r="18" spans="2:16" x14ac:dyDescent="0.25">
      <c r="B18" t="s">
        <v>27</v>
      </c>
      <c r="D18" s="1">
        <v>17888</v>
      </c>
      <c r="E18" s="1">
        <v>121823</v>
      </c>
      <c r="F18" s="1">
        <v>57653</v>
      </c>
      <c r="G18" s="1">
        <v>54573</v>
      </c>
      <c r="H18" s="1">
        <v>39995</v>
      </c>
      <c r="I18" s="1">
        <v>56673</v>
      </c>
      <c r="J18" s="1">
        <v>14205</v>
      </c>
      <c r="K18" s="1">
        <v>1002733</v>
      </c>
      <c r="L18" s="1">
        <v>275541</v>
      </c>
      <c r="M18" s="1">
        <v>76651</v>
      </c>
      <c r="N18" s="1">
        <v>54007</v>
      </c>
      <c r="O18" s="1">
        <v>160959</v>
      </c>
      <c r="P18" s="1">
        <v>1932701</v>
      </c>
    </row>
    <row r="19" spans="2:16" x14ac:dyDescent="0.25">
      <c r="B19" t="s">
        <v>28</v>
      </c>
      <c r="D19" s="1">
        <v>-123299</v>
      </c>
      <c r="E19" s="1">
        <v>109488</v>
      </c>
      <c r="F19" s="1">
        <v>-31727</v>
      </c>
      <c r="G19" s="1">
        <v>19772</v>
      </c>
      <c r="H19" s="1">
        <v>-10250</v>
      </c>
      <c r="I19" s="1">
        <v>48896</v>
      </c>
      <c r="J19" s="1">
        <v>-1027779</v>
      </c>
      <c r="K19" s="1">
        <v>733620</v>
      </c>
      <c r="L19" s="1">
        <v>217742</v>
      </c>
      <c r="M19" s="1">
        <v>44072</v>
      </c>
      <c r="N19" s="1">
        <v>-44576</v>
      </c>
      <c r="O19" s="1">
        <v>87780</v>
      </c>
      <c r="P19" s="1">
        <v>23739</v>
      </c>
    </row>
  </sheetData>
  <pageMargins left="0.7" right="0.7" top="0.75" bottom="0.75" header="0.3" footer="0.3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P</vt:lpstr>
      <vt:lpstr>4</vt:lpstr>
      <vt:lpstr>5</vt:lpstr>
      <vt:lpstr>6</vt:lpstr>
      <vt:lpstr>7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LM</dc:creator>
  <cp:lastModifiedBy>Luis</cp:lastModifiedBy>
  <dcterms:created xsi:type="dcterms:W3CDTF">2014-08-13T16:46:38Z</dcterms:created>
  <dcterms:modified xsi:type="dcterms:W3CDTF">2014-10-19T15:23:27Z</dcterms:modified>
</cp:coreProperties>
</file>