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2_alerta_logistica\12_2_stock_minimo\"/>
    </mc:Choice>
  </mc:AlternateContent>
  <bookViews>
    <workbookView xWindow="0" yWindow="0" windowWidth="20490" windowHeight="9195"/>
  </bookViews>
  <sheets>
    <sheet name="P" sheetId="3" r:id="rId1"/>
    <sheet name="2" sheetId="1" r:id="rId2"/>
    <sheet name="3" sheetId="2" r:id="rId3"/>
  </sheets>
  <calcPr calcId="152511"/>
  <pivotCaches>
    <pivotCache cacheId="9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logistica\3_stock_minimo\Base de datos1.accdb" keepAlive="1" name="Base de datos1" type="5" refreshedVersion="5">
    <dbPr connection="Provider=Microsoft.ACE.OLEDB.12.0;User ID=Admin;Data Source=C:\XTR\LIBROS\2_PROYECTOS\reporting_excel\alerta_logistica\3_stock_minimo\Base de datos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<sst xmlns="http://schemas.openxmlformats.org/spreadsheetml/2006/main" count="139" uniqueCount="124">
  <si>
    <t>00121210121</t>
  </si>
  <si>
    <t>00121270127</t>
  </si>
  <si>
    <t>00131350135</t>
  </si>
  <si>
    <t>002221N0221</t>
  </si>
  <si>
    <t>00225A20225</t>
  </si>
  <si>
    <t>00225G30225</t>
  </si>
  <si>
    <t>00225N20225</t>
  </si>
  <si>
    <t>00263G30263</t>
  </si>
  <si>
    <t>00263N20263</t>
  </si>
  <si>
    <t>00290A20290</t>
  </si>
  <si>
    <t>00290N20290</t>
  </si>
  <si>
    <t>0041IPS0410</t>
  </si>
  <si>
    <t>00424200420</t>
  </si>
  <si>
    <t>00424250425</t>
  </si>
  <si>
    <t>00515110511</t>
  </si>
  <si>
    <t>00515150515</t>
  </si>
  <si>
    <t>00515160516</t>
  </si>
  <si>
    <t>00525210521</t>
  </si>
  <si>
    <t>00525220522</t>
  </si>
  <si>
    <t>00525260526</t>
  </si>
  <si>
    <t>00525280528</t>
  </si>
  <si>
    <t>00535320532</t>
  </si>
  <si>
    <t>00535350535</t>
  </si>
  <si>
    <t>00545400540</t>
  </si>
  <si>
    <t>00555500550</t>
  </si>
  <si>
    <t>00565630563</t>
  </si>
  <si>
    <t>00575750575</t>
  </si>
  <si>
    <t>01020201020</t>
  </si>
  <si>
    <t>01020HG1020</t>
  </si>
  <si>
    <t>01025HG1025</t>
  </si>
  <si>
    <t>01032HG1032</t>
  </si>
  <si>
    <t>01060631063</t>
  </si>
  <si>
    <t>01070751075</t>
  </si>
  <si>
    <t>01090901090</t>
  </si>
  <si>
    <t>01111101110</t>
  </si>
  <si>
    <t>02040492049</t>
  </si>
  <si>
    <t>02060632063</t>
  </si>
  <si>
    <t>03010163016</t>
  </si>
  <si>
    <t>03020203020</t>
  </si>
  <si>
    <t>03020243024</t>
  </si>
  <si>
    <t>03030323032</t>
  </si>
  <si>
    <t>03070753075</t>
  </si>
  <si>
    <t>03090903090</t>
  </si>
  <si>
    <t>04020214021</t>
  </si>
  <si>
    <t>04030334033</t>
  </si>
  <si>
    <t>0403IPS4032</t>
  </si>
  <si>
    <t>04060624062</t>
  </si>
  <si>
    <t>05030325032</t>
  </si>
  <si>
    <t>06040406040</t>
  </si>
  <si>
    <t>06050506050</t>
  </si>
  <si>
    <t>06060636063</t>
  </si>
  <si>
    <t>06070756075</t>
  </si>
  <si>
    <t>06111106110</t>
  </si>
  <si>
    <t>07020217021</t>
  </si>
  <si>
    <t>07050507050</t>
  </si>
  <si>
    <t>08020208020</t>
  </si>
  <si>
    <t>08020248024</t>
  </si>
  <si>
    <t>08020258025</t>
  </si>
  <si>
    <t>08020298029</t>
  </si>
  <si>
    <t>08030398039</t>
  </si>
  <si>
    <t>08040408040</t>
  </si>
  <si>
    <t>08060638063</t>
  </si>
  <si>
    <t>08090908090</t>
  </si>
  <si>
    <t>10020200020</t>
  </si>
  <si>
    <t>10020290029</t>
  </si>
  <si>
    <t>10030HG0030</t>
  </si>
  <si>
    <t>10040400040</t>
  </si>
  <si>
    <t>10050500050</t>
  </si>
  <si>
    <t>11131321132</t>
  </si>
  <si>
    <t>11444401440</t>
  </si>
  <si>
    <t>12020202020</t>
  </si>
  <si>
    <t>12020252025</t>
  </si>
  <si>
    <t>13050503050</t>
  </si>
  <si>
    <t>13060633063</t>
  </si>
  <si>
    <t>14060634063</t>
  </si>
  <si>
    <t>14090904090</t>
  </si>
  <si>
    <t>16353506350</t>
  </si>
  <si>
    <t>25050505050</t>
  </si>
  <si>
    <t>50000010001</t>
  </si>
  <si>
    <t>50000030003</t>
  </si>
  <si>
    <t>50000040004</t>
  </si>
  <si>
    <t>50000050005</t>
  </si>
  <si>
    <t>50000060006</t>
  </si>
  <si>
    <t>51000011001</t>
  </si>
  <si>
    <t>51000021002</t>
  </si>
  <si>
    <t>51000031003</t>
  </si>
  <si>
    <t>51000041004</t>
  </si>
  <si>
    <t>51000051005</t>
  </si>
  <si>
    <t>51000061006</t>
  </si>
  <si>
    <t>52000052005</t>
  </si>
  <si>
    <t>53000053005</t>
  </si>
  <si>
    <t>53000063006</t>
  </si>
  <si>
    <t>54000034003</t>
  </si>
  <si>
    <t>54000064006</t>
  </si>
  <si>
    <t>56000016001</t>
  </si>
  <si>
    <t>56000026002</t>
  </si>
  <si>
    <t>56000036003</t>
  </si>
  <si>
    <t>56000076007</t>
  </si>
  <si>
    <t>56000086008</t>
  </si>
  <si>
    <t>57000037003</t>
  </si>
  <si>
    <t>57000067006</t>
  </si>
  <si>
    <t>57000087008</t>
  </si>
  <si>
    <t>57000097009</t>
  </si>
  <si>
    <t>57010117011</t>
  </si>
  <si>
    <t>57010127012</t>
  </si>
  <si>
    <t>57010137013</t>
  </si>
  <si>
    <t>57010157015</t>
  </si>
  <si>
    <t>59000029002</t>
  </si>
  <si>
    <t>59000039003</t>
  </si>
  <si>
    <t>80020200020</t>
  </si>
  <si>
    <t>80060630063</t>
  </si>
  <si>
    <t>Total general</t>
  </si>
  <si>
    <t>Id_artículo</t>
  </si>
  <si>
    <t xml:space="preserve">  Stock físico</t>
  </si>
  <si>
    <t xml:space="preserve"> Stock_de_Mínimo</t>
  </si>
  <si>
    <t xml:space="preserve">  DIF_STOCK_FISICO-MIN</t>
  </si>
  <si>
    <t>00515120512</t>
  </si>
  <si>
    <t>00525230523</t>
  </si>
  <si>
    <t>00525270527</t>
  </si>
  <si>
    <t>00535330533</t>
  </si>
  <si>
    <t>00545410541</t>
  </si>
  <si>
    <t>00565640564</t>
  </si>
  <si>
    <t xml:space="preserve">  Stock_Máximo</t>
  </si>
  <si>
    <t xml:space="preserve"> DIF_STOCK_MAX-FISICO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</si>
</sst>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362857</xdr:colOff>
      <xdr:row>0</xdr:row>
      <xdr:rowOff>113393</xdr:rowOff>
    </xdr:from>
    <xdr:to>
      <xdr:col>9</xdr:col>
      <xdr:colOff>323928</xdr:colOff>
      <xdr:row>22</xdr:row>
      <xdr:rowOff>186786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4286" y="113393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0</xdr:row>
      <xdr:rowOff>19050</xdr:rowOff>
    </xdr:from>
    <xdr:to>
      <xdr:col>7</xdr:col>
      <xdr:colOff>637800</xdr:colOff>
      <xdr:row>22</xdr:row>
      <xdr:rowOff>142336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8300" y="1905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456596759257" createdVersion="5" refreshedVersion="5" minRefreshableVersion="3" recordCount="471">
  <cacheSource type="external" connectionId="1"/>
  <cacheFields count="6">
    <cacheField name="Id_artículo" numFmtId="0">
      <sharedItems count="457">
        <s v="00515110511"/>
        <s v="00515120512"/>
        <s v="00515150515"/>
        <s v="00515160516"/>
        <s v="00525210521"/>
        <s v="00525220522"/>
        <s v="00525230523"/>
        <s v="00525260526"/>
        <s v="00525270527"/>
        <s v="00525280528"/>
        <s v="00535320532"/>
        <s v="00535330533"/>
        <s v="00535350535"/>
        <s v="00545400540"/>
        <s v="00545410541"/>
        <s v="00545490549"/>
        <s v="00555500550"/>
        <s v="00565630563"/>
        <s v="00565640564"/>
        <s v="00575750575"/>
        <s v="00595900590"/>
        <s v="00595910591"/>
        <s v="41050PP1050"/>
        <s v="46025PP6025"/>
        <s v="47025PP7025"/>
        <s v="01121201120"/>
        <s v="01121251125"/>
        <s v="01131321132"/>
        <s v="01141401140"/>
        <s v="01151501150"/>
        <s v="01161631163"/>
        <s v="01171751175"/>
        <s v="01191901190"/>
        <s v="01222201220"/>
        <s v="01222251225"/>
        <s v="01232321232"/>
        <s v="01242401240"/>
        <s v="01252501250"/>
        <s v="01262631263"/>
        <s v="01272751275"/>
        <s v="01292901290"/>
        <s v="01424251425"/>
        <s v="01434321432"/>
        <s v="01444401440"/>
        <s v="01454501450"/>
        <s v="01464631463"/>
        <s v="01494901490"/>
        <s v="01616111611"/>
        <s v="01626201620"/>
        <s v="01626251625"/>
        <s v="01636321632"/>
        <s v="01646401640"/>
        <s v="01656501650"/>
        <s v="01666631663"/>
        <s v="01696901690"/>
        <s v="02020202020"/>
        <s v="02525202520"/>
        <s v="02525252525"/>
        <s v="03222203220"/>
        <s v="03222253225"/>
        <s v="03232323232"/>
        <s v="04020204020"/>
        <s v="04020254025"/>
        <s v="04030324032"/>
        <s v="05020205020"/>
        <s v="05020255025"/>
        <s v="05030325032"/>
        <s v="05040405040"/>
        <s v="06323206320"/>
        <s v="06323256325"/>
        <s v="06333326332"/>
        <s v="06343406340"/>
        <s v="06353506350"/>
        <s v="07525207520"/>
        <s v="07525257525"/>
        <s v="07535327532"/>
        <s v="07545407540"/>
        <s v="07555507550"/>
        <s v="07565637563"/>
        <s v="09020209020"/>
        <s v="09020259025"/>
        <s v="09030329032"/>
        <s v="09040409040"/>
        <s v="09050509050"/>
        <s v="09060639063"/>
        <s v="11121201120"/>
        <s v="11121251125"/>
        <s v="11131321132"/>
        <s v="11141401140"/>
        <s v="11151501150"/>
        <s v="11161631163"/>
        <s v="11171751175"/>
        <s v="11191901190"/>
        <s v="11212111211"/>
        <s v="11222201220"/>
        <s v="11222251225"/>
        <s v="11232321232"/>
        <s v="11242401240"/>
        <s v="11252501250"/>
        <s v="11262631263"/>
        <s v="11292901290"/>
        <s v="11434321432"/>
        <s v="11444401440"/>
        <s v="11454501450"/>
        <s v="11464631463"/>
        <s v="11494901490"/>
        <s v="12020202020"/>
        <s v="12525202520"/>
        <s v="12525252525"/>
        <s v="13222203220"/>
        <s v="13222253225"/>
        <s v="13232323232"/>
        <s v="14020204020"/>
        <s v="14020254025"/>
        <s v="14030324032"/>
        <s v="15020205020"/>
        <s v="15020255025"/>
        <s v="15030325032"/>
        <s v="16323206320"/>
        <s v="16323256325"/>
        <s v="16333326332"/>
        <s v="16343406340"/>
        <s v="16353506350"/>
        <s v="17525207520"/>
        <s v="17525257525"/>
        <s v="17535327532"/>
        <s v="17545407540"/>
        <s v="17555507550"/>
        <s v="17565637563"/>
        <s v="19020209020"/>
        <s v="19020259025"/>
        <s v="19030329032"/>
        <s v="19040409040"/>
        <s v="19050509050"/>
        <s v="19060639063"/>
        <s v="50000010001"/>
        <s v="50000020002"/>
        <s v="50000030003"/>
        <s v="50000040004"/>
        <s v="50000050005"/>
        <s v="50000060006"/>
        <s v="50000070007"/>
        <s v="50000080008"/>
        <s v="51000011001"/>
        <s v="51000021002"/>
        <s v="51000031003"/>
        <s v="51000041004"/>
        <s v="51000051005"/>
        <s v="51000061006"/>
        <s v="51000071007"/>
        <s v="52000012001"/>
        <s v="52000022002"/>
        <s v="52000032003"/>
        <s v="52000042004"/>
        <s v="52000052005"/>
        <s v="52000062006"/>
        <s v="52000072007"/>
        <s v="52000082008"/>
        <s v="53000013001"/>
        <s v="53000023002"/>
        <s v="53000033003"/>
        <s v="53000043004"/>
        <s v="53000053005"/>
        <s v="53000063006"/>
        <s v="54000014001"/>
        <s v="54000024002"/>
        <s v="54000034003"/>
        <s v="54000044004"/>
        <s v="54000054005"/>
        <s v="54000064006"/>
        <s v="54000074007"/>
        <s v="54000084008"/>
        <s v="55000015001"/>
        <s v="55000025002"/>
        <s v="55000035003"/>
        <s v="55000045004"/>
        <s v="55000055005"/>
        <s v="55000065006"/>
        <s v="55000075007"/>
        <s v="56000016001"/>
        <s v="56000026002"/>
        <s v="56000036003"/>
        <s v="56000046004"/>
        <s v="56000056005"/>
        <s v="56000066006"/>
        <s v="56000076007"/>
        <s v="56000086008"/>
        <s v="57000017001"/>
        <s v="57000027002"/>
        <s v="57000037003"/>
        <s v="57000047004"/>
        <s v="57000057005"/>
        <s v="57000067006"/>
        <s v="57000077007"/>
        <s v="57000087008"/>
        <s v="57000097009"/>
        <s v="57010107010"/>
        <s v="57010117011"/>
        <s v="57010127012"/>
        <s v="57010137013"/>
        <s v="57010147014"/>
        <s v="57010157015"/>
        <s v="57010167016"/>
        <s v="58000018001"/>
        <s v="58000028002"/>
        <s v="58000038003"/>
        <s v="59000019001"/>
        <s v="59000029002"/>
        <s v="59000039003"/>
        <s v="59000049004"/>
        <s v="59000059005"/>
        <s v="59000069006"/>
        <s v="59000079007"/>
        <s v="59000089008"/>
        <s v="76000056005"/>
        <s v="00111100110"/>
        <s v="00111150115"/>
        <s v="00111160116"/>
        <s v="00121200120"/>
        <s v="00121210121"/>
        <s v="00121250125"/>
        <s v="00121270127"/>
        <s v="00131320132"/>
        <s v="00131350135"/>
        <s v="00141400140"/>
        <s v="00151500150"/>
        <s v="00161630163"/>
        <s v="00171750175"/>
        <s v="00191900190"/>
        <s v="00211A20211"/>
        <s v="00211G30211"/>
        <s v="00211N20211"/>
        <s v="002115N0215"/>
        <s v="002220A0220"/>
        <s v="00220G30220"/>
        <s v="002220N0220"/>
        <s v="002221N0221"/>
        <s v="00225A20225"/>
        <s v="00225G30225"/>
        <s v="00225N20225"/>
        <s v="002227N0227"/>
        <s v="00232A20232"/>
        <s v="00232G30232"/>
        <s v="00232N20232"/>
        <s v="002335N0235"/>
        <s v="00240A20240"/>
        <s v="00240G30240"/>
        <s v="00240N20240"/>
        <s v="00250A20250"/>
        <s v="00250G30250"/>
        <s v="00250N20250"/>
        <s v="00263A20263"/>
        <s v="00263G30263"/>
        <s v="00263N20263"/>
        <s v="00275A20275"/>
        <s v="00275G30275"/>
        <s v="00275N20275"/>
        <s v="00290A20290"/>
        <s v="00290G30290"/>
        <s v="00290N20290"/>
        <s v="00414100410"/>
        <s v="0041IPS0410"/>
        <s v="00414150415"/>
        <s v="00414160416"/>
        <s v="00424200420"/>
        <s v="00420HG0420"/>
        <s v="00424210421"/>
        <s v="00424250425"/>
        <s v="00425HG0425"/>
        <s v="00424270427"/>
        <s v="00434320432"/>
        <s v="00432HG0432"/>
        <s v="00434350435"/>
        <s v="00444400440"/>
        <s v="0044IPS0440"/>
        <s v="00454500450"/>
        <s v="00464630463"/>
        <s v="0046IPS0463"/>
        <s v="00464640464"/>
        <s v="00474750475"/>
        <s v="00494900490"/>
        <s v="01010161016"/>
        <s v="01020201020"/>
        <s v="01020HG1020"/>
        <s v="01020251025"/>
        <s v="01025HG1025"/>
        <s v="01030321032"/>
        <s v="01032HG1032"/>
        <s v="01040401040"/>
        <s v="0104IPS1040"/>
        <s v="01050501050"/>
        <s v="01060631063"/>
        <s v="0106IPS1063"/>
        <s v="01070751075"/>
        <s v="01090901090"/>
        <s v="01111101110"/>
        <s v="02020242024"/>
        <s v="02020252025"/>
        <s v="02030312031"/>
        <s v="02030322032"/>
        <s v="02030392039"/>
        <s v="02040402040"/>
        <s v="02040492049"/>
        <s v="02050502050"/>
        <s v="02060622062"/>
        <s v="02060632063"/>
        <s v="02070752075"/>
        <s v="02090902090"/>
        <s v="02111102110"/>
        <s v="03010163016"/>
        <s v="03010173017"/>
        <s v="03020203020"/>
        <s v="03020243024"/>
        <s v="03020253025"/>
        <s v="03020273027"/>
        <s v="03030303030"/>
        <s v="03030313031"/>
        <s v="03030323032"/>
        <s v="03030333033"/>
        <s v="03030393039"/>
        <s v="03040403040"/>
        <s v="03040413041"/>
        <s v="03050503050"/>
        <s v="03070743074"/>
        <s v="03070753075"/>
        <s v="03090903090"/>
        <s v="03111103110"/>
        <s v="04010164016"/>
        <s v="04010174017"/>
        <s v="04020214021"/>
        <s v="04020244024"/>
        <s v="04020264026"/>
        <s v="04030314031"/>
        <s v="0403IPS4032"/>
        <s v="04030334033"/>
        <s v="04030384038"/>
        <s v="04030394039"/>
        <s v="04040404040"/>
        <s v="0404IPS4040"/>
        <s v="04040414041"/>
        <s v="04040494049"/>
        <s v="04050504050"/>
        <s v="04050514051"/>
        <s v="04060624062"/>
        <s v="04060634063"/>
        <s v="04060644064"/>
        <s v="04070744074"/>
        <s v="04070754075"/>
        <s v="04070764076"/>
        <s v="04090904090"/>
        <s v="04111104110"/>
        <s v="05010165016"/>
        <s v="05050505050"/>
        <s v="05060635063"/>
        <s v="05070755075"/>
        <s v="05090905090"/>
        <s v="05111105110"/>
        <s v="06010166016"/>
        <s v="06020206020"/>
        <s v="06020256025"/>
        <s v="06030326032"/>
        <s v="06040406040"/>
        <s v="06050506050"/>
        <s v="06060636063"/>
        <s v="06070756075"/>
        <s v="06090906090"/>
        <s v="06111106110"/>
        <s v="07010167016"/>
        <s v="07020207020"/>
        <s v="07020217021"/>
        <s v="07020247024"/>
        <s v="07020257025"/>
        <s v="07020267026"/>
        <s v="07030317031"/>
        <s v="07030327032"/>
        <s v="07030337033"/>
        <s v="07030397039"/>
        <s v="07040407040"/>
        <s v="07050507050"/>
        <s v="07060637063"/>
        <s v="08010168016"/>
        <s v="08020208020"/>
        <s v="08020218021"/>
        <s v="08020248024"/>
        <s v="08020258025"/>
        <s v="08020298029"/>
        <s v="08030318031"/>
        <s v="08030328032"/>
        <s v="08030398039"/>
        <s v="08040408040"/>
        <s v="08060638063"/>
        <s v="08070758075"/>
        <s v="08090908090"/>
        <s v="08111108110"/>
        <s v="09010169016"/>
        <s v="09070759075"/>
        <s v="09090909090"/>
        <s v="09111109110"/>
        <s v="10010160016"/>
        <s v="10020200020"/>
        <s v="10020210021"/>
        <s v="10020240024"/>
        <s v="10020250025"/>
        <s v="10020260026"/>
        <s v="10020290029"/>
        <s v="10030HG0030"/>
        <s v="10030310031"/>
        <s v="10030320032"/>
        <s v="10030390039"/>
        <s v="10040400040"/>
        <s v="10050500050"/>
        <s v="10060630063"/>
        <s v="10090900090"/>
        <s v="10111100110"/>
        <s v="11010161016"/>
        <s v="11020201020"/>
        <s v="11020211021"/>
        <s v="11020241024"/>
        <s v="11020251025"/>
        <s v="11020261026"/>
        <s v="11030311031"/>
        <s v="11030321032"/>
        <s v="11030391039"/>
        <s v="11040401040"/>
        <s v="11050501050"/>
        <s v="11060631063"/>
        <s v="12010162016"/>
        <s v="12020252025"/>
        <s v="13020243024"/>
        <s v="13020253025"/>
        <s v="13030323032"/>
        <s v="13040403040"/>
        <s v="13040493049"/>
        <s v="13050503050"/>
        <s v="13060633063"/>
        <s v="14050504050"/>
        <s v="14060634063"/>
        <s v="14070754075"/>
        <s v="14090904090"/>
        <s v="14111104110"/>
        <s v="25050505050"/>
        <s v="25060635063"/>
        <s v="25070755075"/>
        <s v="25090905090"/>
        <s v="25111105110"/>
        <s v="26020246024"/>
        <s v="26020256025"/>
        <s v="26030326032"/>
        <s v="76000016001"/>
        <s v="76000026002"/>
        <s v="76000036003"/>
        <s v="80020200020"/>
        <s v="80020250025"/>
        <s v="80030320032"/>
        <s v="80040400040"/>
        <s v="80050500050"/>
        <s v="80060630063"/>
      </sharedItems>
    </cacheField>
    <cacheField name="Stock físico" numFmtId="0">
      <sharedItems containsSemiMixedTypes="0" containsString="0" containsNumber="1" minValue="10.8" maxValue="506744.10000000003"/>
    </cacheField>
    <cacheField name="Stock_de_Mínimo" numFmtId="0">
      <sharedItems containsSemiMixedTypes="0" containsString="0" containsNumber="1" minValue="1.35" maxValue="578295.45000000007"/>
    </cacheField>
    <cacheField name="Stock_Máximo" numFmtId="0">
      <sharedItems containsSemiMixedTypes="0" containsString="0" containsNumber="1" containsInteger="1" minValue="0" maxValue="900000" count="15">
        <n v="20000"/>
        <n v="500"/>
        <n v="35000"/>
        <n v="65000"/>
        <n v="30000"/>
        <n v="900000"/>
        <n v="26000"/>
        <n v="800000"/>
        <n v="3000"/>
        <n v="4000"/>
        <n v="400000"/>
        <n v="10000"/>
        <n v="0"/>
        <n v="200000"/>
        <n v="160000"/>
      </sharedItems>
    </cacheField>
    <cacheField name="DIF_STOCK_FISICO-MIN" numFmtId="0" formula="'Stock físico'-Stock_de_Mínimo" databaseField="0"/>
    <cacheField name="DIF_STOCK_MAX-FISICO" numFmtId="0" formula="-'Stock físico'+Stock_Máximo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:E114" firstHeaderRow="0" firstDataRow="1" firstDataCol="1"/>
  <pivotFields count="6">
    <pivotField axis="axisRow" compact="0" outline="0" showAll="0" measureFilter="1" sortType="ascending" defaultSubtotal="0">
      <items count="457"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32"/>
        <item x="229"/>
        <item x="230"/>
        <item x="231"/>
        <item x="234"/>
        <item x="233"/>
        <item x="235"/>
        <item x="236"/>
        <item x="240"/>
        <item x="237"/>
        <item x="238"/>
        <item x="239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2"/>
        <item x="263"/>
        <item x="261"/>
        <item x="265"/>
        <item x="264"/>
        <item x="266"/>
        <item x="267"/>
        <item x="269"/>
        <item x="268"/>
        <item x="271"/>
        <item x="270"/>
        <item x="272"/>
        <item x="273"/>
        <item x="274"/>
        <item x="275"/>
        <item x="276"/>
        <item x="278"/>
        <item x="277"/>
        <item x="279"/>
        <item x="28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81"/>
        <item x="282"/>
        <item x="284"/>
        <item x="283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56"/>
        <item x="57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58"/>
        <item x="59"/>
        <item x="60"/>
        <item x="327"/>
        <item x="328"/>
        <item x="61"/>
        <item x="329"/>
        <item x="330"/>
        <item x="62"/>
        <item x="331"/>
        <item x="332"/>
        <item x="63"/>
        <item x="334"/>
        <item x="335"/>
        <item x="336"/>
        <item x="333"/>
        <item x="337"/>
        <item x="339"/>
        <item x="340"/>
        <item x="338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64"/>
        <item x="65"/>
        <item x="66"/>
        <item x="67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68"/>
        <item x="69"/>
        <item x="70"/>
        <item x="71"/>
        <item x="72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73"/>
        <item x="74"/>
        <item x="75"/>
        <item x="76"/>
        <item x="77"/>
        <item x="78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79"/>
        <item x="80"/>
        <item x="81"/>
        <item x="82"/>
        <item x="83"/>
        <item x="84"/>
        <item x="395"/>
        <item x="396"/>
        <item x="397"/>
        <item x="398"/>
        <item x="399"/>
        <item x="400"/>
        <item x="401"/>
        <item x="402"/>
        <item x="403"/>
        <item x="404"/>
        <item x="406"/>
        <item x="407"/>
        <item x="408"/>
        <item x="405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426"/>
        <item x="106"/>
        <item x="427"/>
        <item x="107"/>
        <item x="108"/>
        <item x="428"/>
        <item x="429"/>
        <item x="430"/>
        <item x="431"/>
        <item x="432"/>
        <item x="433"/>
        <item x="434"/>
        <item x="109"/>
        <item x="110"/>
        <item x="111"/>
        <item x="112"/>
        <item x="113"/>
        <item x="114"/>
        <item x="435"/>
        <item x="436"/>
        <item x="437"/>
        <item x="438"/>
        <item x="439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440"/>
        <item x="441"/>
        <item x="442"/>
        <item x="443"/>
        <item x="444"/>
        <item x="445"/>
        <item x="446"/>
        <item x="447"/>
        <item x="22"/>
        <item x="23"/>
        <item x="2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448"/>
        <item x="449"/>
        <item x="450"/>
        <item x="214"/>
        <item x="451"/>
        <item x="452"/>
        <item x="453"/>
        <item x="454"/>
        <item x="455"/>
        <item x="456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12">
    <i>
      <x v="73"/>
    </i>
    <i>
      <x v="71"/>
    </i>
    <i>
      <x v="79"/>
    </i>
    <i>
      <x v="24"/>
    </i>
    <i>
      <x v="82"/>
    </i>
    <i>
      <x v="25"/>
    </i>
    <i>
      <x v="52"/>
    </i>
    <i>
      <x v="83"/>
    </i>
    <i>
      <x v="23"/>
    </i>
    <i>
      <x v="50"/>
    </i>
    <i>
      <x v="69"/>
    </i>
    <i>
      <x v="157"/>
    </i>
    <i>
      <x v="151"/>
    </i>
    <i>
      <x v="245"/>
    </i>
    <i>
      <x v="149"/>
    </i>
    <i>
      <x v="76"/>
    </i>
    <i>
      <x v="85"/>
    </i>
    <i>
      <x v="38"/>
    </i>
    <i>
      <x v="37"/>
    </i>
    <i>
      <x v="68"/>
    </i>
    <i>
      <x v="89"/>
    </i>
    <i>
      <x v="173"/>
    </i>
    <i>
      <x v="75"/>
    </i>
    <i>
      <x v="213"/>
    </i>
    <i>
      <x v="212"/>
    </i>
    <i>
      <x v="152"/>
    </i>
    <i>
      <x v="211"/>
    </i>
    <i>
      <x v="451"/>
    </i>
    <i>
      <x v="200"/>
    </i>
    <i>
      <x v="66"/>
    </i>
    <i>
      <x v="44"/>
    </i>
    <i>
      <x v="4"/>
    </i>
    <i>
      <x v="242"/>
    </i>
    <i>
      <x v="70"/>
    </i>
    <i>
      <x v="266"/>
    </i>
    <i>
      <x v="42"/>
    </i>
    <i>
      <x v="98"/>
    </i>
    <i>
      <x v="100"/>
    </i>
    <i>
      <x v="233"/>
    </i>
    <i>
      <x v="277"/>
    </i>
    <i>
      <x v="376"/>
    </i>
    <i>
      <x v="179"/>
    </i>
    <i>
      <x v="102"/>
    </i>
    <i>
      <x v="316"/>
    </i>
    <i>
      <x v="91"/>
    </i>
    <i>
      <x v="182"/>
    </i>
    <i>
      <x v="78"/>
    </i>
    <i>
      <x v="271"/>
    </i>
    <i>
      <x v="249"/>
    </i>
    <i>
      <x v="101"/>
    </i>
    <i>
      <x v="370"/>
    </i>
    <i>
      <x v="251"/>
    </i>
    <i>
      <x v="246"/>
    </i>
    <i>
      <x v="275"/>
    </i>
    <i>
      <x v="21"/>
    </i>
    <i>
      <x v="92"/>
    </i>
    <i>
      <x v="164"/>
    </i>
    <i>
      <x v="244"/>
    </i>
    <i>
      <x v="143"/>
    </i>
    <i>
      <x v="8"/>
    </i>
    <i>
      <x v="422"/>
    </i>
    <i>
      <x v="94"/>
    </i>
    <i>
      <x v="324"/>
    </i>
    <i>
      <x v="250"/>
    </i>
    <i>
      <x v="425"/>
    </i>
    <i>
      <x v="368"/>
    </i>
    <i>
      <x v="430"/>
    </i>
    <i>
      <x v="414"/>
    </i>
    <i>
      <x v="315"/>
    </i>
    <i>
      <x v="371"/>
    </i>
    <i>
      <x v="165"/>
    </i>
    <i>
      <x v="440"/>
    </i>
    <i>
      <x v="399"/>
    </i>
    <i>
      <x v="413"/>
    </i>
    <i>
      <x v="427"/>
    </i>
    <i>
      <x v="6"/>
    </i>
    <i>
      <x v="432"/>
    </i>
    <i>
      <x v="48"/>
    </i>
    <i>
      <x v="412"/>
    </i>
    <i>
      <x v="381"/>
    </i>
    <i>
      <x v="214"/>
    </i>
    <i>
      <x v="378"/>
    </i>
    <i>
      <x v="216"/>
    </i>
    <i>
      <x v="396"/>
    </i>
    <i>
      <x v="372"/>
    </i>
    <i>
      <x v="395"/>
    </i>
    <i>
      <x v="431"/>
    </i>
    <i>
      <x v="419"/>
    </i>
    <i>
      <x v="140"/>
    </i>
    <i>
      <x v="253"/>
    </i>
    <i>
      <x v="377"/>
    </i>
    <i>
      <x v="189"/>
    </i>
    <i>
      <x v="295"/>
    </i>
    <i>
      <x v="380"/>
    </i>
    <i>
      <x v="344"/>
    </i>
    <i>
      <x v="441"/>
    </i>
    <i>
      <x v="335"/>
    </i>
    <i>
      <x v="333"/>
    </i>
    <i>
      <x v="387"/>
    </i>
    <i>
      <x v="325"/>
    </i>
    <i>
      <x v="428"/>
    </i>
    <i>
      <x v="434"/>
    </i>
    <i>
      <x v="418"/>
    </i>
    <i>
      <x v="456"/>
    </i>
    <i>
      <x v="379"/>
    </i>
    <i>
      <x v="357"/>
    </i>
    <i>
      <x v="276"/>
    </i>
    <i>
      <x v="402"/>
    </i>
    <i>
      <x v="373"/>
    </i>
    <i>
      <x v="310"/>
    </i>
    <i>
      <x v="2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Stock físico" fld="1" baseField="0" baseItem="0" numFmtId="164"/>
    <dataField name=" Stock_de_Mínimo" fld="2" baseField="0" baseItem="1" numFmtId="164"/>
    <dataField name="  DIF_STOCK_FISICO-MIN" fld="4" baseField="0" baseItem="8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1" showColStripes="0" showLastColumn="1"/>
  <filters count="1">
    <filter fld="0" type="valueLessThan" evalOrder="-1" id="1" iMeasureFld="2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9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E22" firstHeaderRow="0" firstDataRow="1" firstDataCol="1"/>
  <pivotFields count="6">
    <pivotField axis="axisRow" compact="0" outline="0" showAll="0" measureFilter="1" defaultSubtotal="0">
      <items count="457"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32"/>
        <item x="229"/>
        <item x="230"/>
        <item x="231"/>
        <item x="234"/>
        <item x="233"/>
        <item x="235"/>
        <item x="236"/>
        <item x="240"/>
        <item x="237"/>
        <item x="238"/>
        <item x="239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2"/>
        <item x="263"/>
        <item x="261"/>
        <item x="265"/>
        <item x="264"/>
        <item x="266"/>
        <item x="267"/>
        <item x="269"/>
        <item x="268"/>
        <item x="271"/>
        <item x="270"/>
        <item x="272"/>
        <item x="273"/>
        <item x="274"/>
        <item x="275"/>
        <item x="276"/>
        <item x="278"/>
        <item x="277"/>
        <item x="279"/>
        <item x="28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81"/>
        <item x="282"/>
        <item x="284"/>
        <item x="283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56"/>
        <item x="57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58"/>
        <item x="59"/>
        <item x="60"/>
        <item x="327"/>
        <item x="328"/>
        <item x="61"/>
        <item x="329"/>
        <item x="330"/>
        <item x="62"/>
        <item x="331"/>
        <item x="332"/>
        <item x="63"/>
        <item x="334"/>
        <item x="335"/>
        <item x="336"/>
        <item x="333"/>
        <item x="337"/>
        <item x="339"/>
        <item x="340"/>
        <item x="338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64"/>
        <item x="65"/>
        <item x="66"/>
        <item x="67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68"/>
        <item x="69"/>
        <item x="70"/>
        <item x="71"/>
        <item x="72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73"/>
        <item x="74"/>
        <item x="75"/>
        <item x="76"/>
        <item x="77"/>
        <item x="78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79"/>
        <item x="80"/>
        <item x="81"/>
        <item x="82"/>
        <item x="83"/>
        <item x="84"/>
        <item x="395"/>
        <item x="396"/>
        <item x="397"/>
        <item x="398"/>
        <item x="399"/>
        <item x="400"/>
        <item x="401"/>
        <item x="402"/>
        <item x="403"/>
        <item x="404"/>
        <item x="406"/>
        <item x="407"/>
        <item x="408"/>
        <item x="405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426"/>
        <item x="106"/>
        <item x="427"/>
        <item x="107"/>
        <item x="108"/>
        <item x="428"/>
        <item x="429"/>
        <item x="430"/>
        <item x="431"/>
        <item x="432"/>
        <item x="433"/>
        <item x="434"/>
        <item x="109"/>
        <item x="110"/>
        <item x="111"/>
        <item x="112"/>
        <item x="113"/>
        <item x="114"/>
        <item x="435"/>
        <item x="436"/>
        <item x="437"/>
        <item x="438"/>
        <item x="439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440"/>
        <item x="441"/>
        <item x="442"/>
        <item x="443"/>
        <item x="444"/>
        <item x="445"/>
        <item x="446"/>
        <item x="447"/>
        <item x="22"/>
        <item x="23"/>
        <item x="2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448"/>
        <item x="449"/>
        <item x="450"/>
        <item x="214"/>
        <item x="451"/>
        <item x="452"/>
        <item x="453"/>
        <item x="454"/>
        <item x="455"/>
        <item x="45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9"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2"/>
    </i>
    <i>
      <x v="83"/>
    </i>
    <i>
      <x v="8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Stock físico" fld="1" baseField="0" baseItem="0" numFmtId="164"/>
    <dataField name="  Stock_Máximo" fld="3" baseField="0" baseItem="66" numFmtId="164"/>
    <dataField name=" DIF_STOCK_MAX-FISICO" fld="5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1" showColStripes="0" showLastColumn="1"/>
  <filters count="1">
    <filter fld="0" type="valueGreaterThan" evalOrder="-1" id="2" iMeasureFld="1">
      <autoFilter ref="A1">
        <filterColumn colId="0">
          <customFilters>
            <customFilter operator="greater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F7E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4"/>
  <sheetViews>
    <sheetView showGridLines="0" zoomScale="84" zoomScaleNormal="84" workbookViewId="0">
      <selection activeCell="D8" sqref="D8"/>
    </sheetView>
  </sheetViews>
  <sheetFormatPr baseColWidth="10" defaultRowHeight="15" x14ac:dyDescent="0.25"/>
  <cols>
    <col min="2" max="2" width="13.5703125" bestFit="1" customWidth="1"/>
    <col min="3" max="3" width="12.42578125" bestFit="1" customWidth="1"/>
    <col min="4" max="4" width="18" bestFit="1" customWidth="1"/>
    <col min="5" max="5" width="23.28515625" bestFit="1" customWidth="1"/>
  </cols>
  <sheetData>
    <row r="2" spans="2:5" x14ac:dyDescent="0.25">
      <c r="B2" s="1" t="s">
        <v>112</v>
      </c>
      <c r="C2" t="s">
        <v>113</v>
      </c>
      <c r="D2" t="s">
        <v>114</v>
      </c>
      <c r="E2" t="s">
        <v>115</v>
      </c>
    </row>
    <row r="3" spans="2:5" x14ac:dyDescent="0.25">
      <c r="B3" t="s">
        <v>19</v>
      </c>
      <c r="C3" s="2">
        <v>131498.1</v>
      </c>
      <c r="D3" s="2">
        <v>578295.45000000007</v>
      </c>
      <c r="E3" s="2">
        <v>-446797.35000000009</v>
      </c>
    </row>
    <row r="4" spans="2:5" x14ac:dyDescent="0.25">
      <c r="B4" t="s">
        <v>18</v>
      </c>
      <c r="C4" s="2">
        <v>318336.75</v>
      </c>
      <c r="D4" s="2">
        <v>506263.50000000006</v>
      </c>
      <c r="E4" s="2">
        <v>-187926.75000000006</v>
      </c>
    </row>
    <row r="5" spans="2:5" x14ac:dyDescent="0.25">
      <c r="B5" t="s">
        <v>23</v>
      </c>
      <c r="C5" s="2">
        <v>55216.350000000006</v>
      </c>
      <c r="D5" s="2">
        <v>237481.2</v>
      </c>
      <c r="E5" s="2">
        <v>-182264.85</v>
      </c>
    </row>
    <row r="6" spans="2:5" x14ac:dyDescent="0.25">
      <c r="B6" t="s">
        <v>5</v>
      </c>
      <c r="C6" s="2">
        <v>35428.050000000003</v>
      </c>
      <c r="D6" s="2">
        <v>104900.40000000001</v>
      </c>
      <c r="E6" s="2">
        <v>-69472.350000000006</v>
      </c>
    </row>
    <row r="7" spans="2:5" x14ac:dyDescent="0.25">
      <c r="B7" t="s">
        <v>24</v>
      </c>
      <c r="C7" s="2">
        <v>55290.600000000006</v>
      </c>
      <c r="D7" s="2">
        <v>116174.25000000001</v>
      </c>
      <c r="E7" s="2">
        <v>-60883.650000000009</v>
      </c>
    </row>
    <row r="8" spans="2:5" x14ac:dyDescent="0.25">
      <c r="B8" t="s">
        <v>6</v>
      </c>
      <c r="C8" s="2">
        <v>56199.15</v>
      </c>
      <c r="D8" s="2">
        <v>110417.85</v>
      </c>
      <c r="E8" s="2">
        <v>-54218.700000000004</v>
      </c>
    </row>
    <row r="9" spans="2:5" x14ac:dyDescent="0.25">
      <c r="B9" t="s">
        <v>13</v>
      </c>
      <c r="C9" s="2">
        <v>188924.40000000002</v>
      </c>
      <c r="D9" s="2">
        <v>237554.1</v>
      </c>
      <c r="E9" s="2">
        <v>-48629.699999999983</v>
      </c>
    </row>
    <row r="10" spans="2:5" x14ac:dyDescent="0.25">
      <c r="B10" t="s">
        <v>25</v>
      </c>
      <c r="C10" s="2">
        <v>43195.950000000004</v>
      </c>
      <c r="D10" s="2">
        <v>84505.950000000012</v>
      </c>
      <c r="E10" s="2">
        <v>-41310.000000000007</v>
      </c>
    </row>
    <row r="11" spans="2:5" x14ac:dyDescent="0.25">
      <c r="B11" t="s">
        <v>4</v>
      </c>
      <c r="C11" s="2">
        <v>92560.05</v>
      </c>
      <c r="D11" s="2">
        <v>131660.1</v>
      </c>
      <c r="E11" s="2">
        <v>-39100.050000000003</v>
      </c>
    </row>
    <row r="12" spans="2:5" x14ac:dyDescent="0.25">
      <c r="B12" t="s">
        <v>12</v>
      </c>
      <c r="C12" s="2">
        <v>116856.00000000001</v>
      </c>
      <c r="D12" s="2">
        <v>154278</v>
      </c>
      <c r="E12" s="2">
        <v>-37421.999999999985</v>
      </c>
    </row>
    <row r="13" spans="2:5" x14ac:dyDescent="0.25">
      <c r="B13" t="s">
        <v>16</v>
      </c>
      <c r="C13" s="2">
        <v>3726.0000000000005</v>
      </c>
      <c r="D13" s="2">
        <v>40500</v>
      </c>
      <c r="E13" s="2">
        <v>-36774</v>
      </c>
    </row>
    <row r="14" spans="2:5" x14ac:dyDescent="0.25">
      <c r="B14" t="s">
        <v>40</v>
      </c>
      <c r="C14" s="2">
        <v>4988.25</v>
      </c>
      <c r="D14" s="2">
        <v>25141.050000000003</v>
      </c>
      <c r="E14" s="2">
        <v>-20152.800000000003</v>
      </c>
    </row>
    <row r="15" spans="2:5" x14ac:dyDescent="0.25">
      <c r="B15" t="s">
        <v>38</v>
      </c>
      <c r="C15" s="2">
        <v>39820.950000000004</v>
      </c>
      <c r="D15" s="2">
        <v>58947.750000000007</v>
      </c>
      <c r="E15" s="2">
        <v>-19126.800000000003</v>
      </c>
    </row>
    <row r="16" spans="2:5" x14ac:dyDescent="0.25">
      <c r="B16" t="s">
        <v>57</v>
      </c>
      <c r="C16" s="2">
        <v>8217.4500000000007</v>
      </c>
      <c r="D16" s="2">
        <v>26892</v>
      </c>
      <c r="E16" s="2">
        <v>-18674.55</v>
      </c>
    </row>
    <row r="17" spans="2:5" x14ac:dyDescent="0.25">
      <c r="B17" t="s">
        <v>37</v>
      </c>
      <c r="C17" s="2">
        <v>25636.5</v>
      </c>
      <c r="D17" s="2">
        <v>44138.25</v>
      </c>
      <c r="E17" s="2">
        <v>-18501.75</v>
      </c>
    </row>
    <row r="18" spans="2:5" x14ac:dyDescent="0.25">
      <c r="B18" t="s">
        <v>21</v>
      </c>
      <c r="C18" s="2">
        <v>506744.10000000003</v>
      </c>
      <c r="D18" s="2">
        <v>524261.7</v>
      </c>
      <c r="E18" s="2">
        <v>-17517.599999999977</v>
      </c>
    </row>
    <row r="19" spans="2:5" x14ac:dyDescent="0.25">
      <c r="B19" t="s">
        <v>26</v>
      </c>
      <c r="C19" s="2">
        <v>1601.1000000000001</v>
      </c>
      <c r="D19" s="2">
        <v>16024.500000000002</v>
      </c>
      <c r="E19" s="2">
        <v>-14423.400000000001</v>
      </c>
    </row>
    <row r="20" spans="2:5" x14ac:dyDescent="0.25">
      <c r="B20" t="s">
        <v>8</v>
      </c>
      <c r="C20" s="2">
        <v>17811.900000000001</v>
      </c>
      <c r="D20" s="2">
        <v>31129.65</v>
      </c>
      <c r="E20" s="2">
        <v>-13317.75</v>
      </c>
    </row>
    <row r="21" spans="2:5" x14ac:dyDescent="0.25">
      <c r="B21" t="s">
        <v>7</v>
      </c>
      <c r="C21" s="2">
        <v>562.95000000000005</v>
      </c>
      <c r="D21" s="2">
        <v>11927.25</v>
      </c>
      <c r="E21" s="2">
        <v>-11364.3</v>
      </c>
    </row>
    <row r="22" spans="2:5" x14ac:dyDescent="0.25">
      <c r="B22" t="s">
        <v>15</v>
      </c>
      <c r="C22" s="2">
        <v>11554.650000000001</v>
      </c>
      <c r="D22" s="2">
        <v>21969.9</v>
      </c>
      <c r="E22" s="2">
        <v>-10415.25</v>
      </c>
    </row>
    <row r="23" spans="2:5" x14ac:dyDescent="0.25">
      <c r="B23" t="s">
        <v>27</v>
      </c>
      <c r="C23" s="2">
        <v>24568.65</v>
      </c>
      <c r="D23" s="2">
        <v>33041.25</v>
      </c>
      <c r="E23" s="2">
        <v>-8472.5999999999985</v>
      </c>
    </row>
    <row r="24" spans="2:5" x14ac:dyDescent="0.25">
      <c r="B24" t="s">
        <v>43</v>
      </c>
      <c r="C24" s="2">
        <v>19361.7</v>
      </c>
      <c r="D24" s="2">
        <v>26711.100000000002</v>
      </c>
      <c r="E24" s="2">
        <v>-7349.4000000000015</v>
      </c>
    </row>
    <row r="25" spans="2:5" x14ac:dyDescent="0.25">
      <c r="B25" t="s">
        <v>20</v>
      </c>
      <c r="C25" s="2">
        <v>6816.1500000000005</v>
      </c>
      <c r="D25" s="2">
        <v>13500</v>
      </c>
      <c r="E25" s="2">
        <v>-6683.8499999999995</v>
      </c>
    </row>
    <row r="26" spans="2:5" x14ac:dyDescent="0.25">
      <c r="B26" t="s">
        <v>50</v>
      </c>
      <c r="C26" s="2">
        <v>44.550000000000004</v>
      </c>
      <c r="D26" s="2">
        <v>6459.75</v>
      </c>
      <c r="E26" s="2">
        <v>-6415.2</v>
      </c>
    </row>
    <row r="27" spans="2:5" x14ac:dyDescent="0.25">
      <c r="B27" t="s">
        <v>49</v>
      </c>
      <c r="C27" s="2">
        <v>3105</v>
      </c>
      <c r="D27" s="2">
        <v>9358.2000000000007</v>
      </c>
      <c r="E27" s="2">
        <v>-6253.2000000000007</v>
      </c>
    </row>
    <row r="28" spans="2:5" x14ac:dyDescent="0.25">
      <c r="B28" t="s">
        <v>39</v>
      </c>
      <c r="C28" s="2">
        <v>16133.85</v>
      </c>
      <c r="D28" s="2">
        <v>22218.300000000003</v>
      </c>
      <c r="E28" s="2">
        <v>-6084.4500000000025</v>
      </c>
    </row>
    <row r="29" spans="2:5" x14ac:dyDescent="0.25">
      <c r="B29" t="s">
        <v>48</v>
      </c>
      <c r="C29" s="2">
        <v>13925.250000000002</v>
      </c>
      <c r="D29" s="2">
        <v>19892.25</v>
      </c>
      <c r="E29" s="2">
        <v>-5966.9999999999982</v>
      </c>
    </row>
    <row r="30" spans="2:5" x14ac:dyDescent="0.25">
      <c r="B30" t="s">
        <v>109</v>
      </c>
      <c r="C30" s="2">
        <v>1552.5</v>
      </c>
      <c r="D30" s="2">
        <v>6750</v>
      </c>
      <c r="E30" s="2">
        <v>-5197.5</v>
      </c>
    </row>
    <row r="31" spans="2:5" x14ac:dyDescent="0.25">
      <c r="B31" t="s">
        <v>47</v>
      </c>
      <c r="C31" s="2">
        <v>14274.900000000001</v>
      </c>
      <c r="D31" s="2">
        <v>19386</v>
      </c>
      <c r="E31" s="2">
        <v>-5111.0999999999985</v>
      </c>
    </row>
    <row r="32" spans="2:5" x14ac:dyDescent="0.25">
      <c r="B32" t="s">
        <v>14</v>
      </c>
      <c r="C32" s="2">
        <v>3456</v>
      </c>
      <c r="D32" s="2">
        <v>8140.5000000000009</v>
      </c>
      <c r="E32" s="2">
        <v>-4684.5000000000009</v>
      </c>
    </row>
    <row r="33" spans="2:5" x14ac:dyDescent="0.25">
      <c r="B33" t="s">
        <v>10</v>
      </c>
      <c r="C33" s="2">
        <v>552.15000000000009</v>
      </c>
      <c r="D33" s="2">
        <v>5078.7000000000007</v>
      </c>
      <c r="E33" s="2">
        <v>-4526.5500000000011</v>
      </c>
    </row>
    <row r="34" spans="2:5" x14ac:dyDescent="0.25">
      <c r="B34" t="s">
        <v>0</v>
      </c>
      <c r="C34" s="2">
        <v>5354.1</v>
      </c>
      <c r="D34" s="2">
        <v>9363.6</v>
      </c>
      <c r="E34" s="2">
        <v>-4009.5</v>
      </c>
    </row>
    <row r="35" spans="2:5" x14ac:dyDescent="0.25">
      <c r="B35" t="s">
        <v>55</v>
      </c>
      <c r="C35" s="2">
        <v>12298.5</v>
      </c>
      <c r="D35" s="2">
        <v>16028.550000000001</v>
      </c>
      <c r="E35" s="2">
        <v>-3730.0500000000011</v>
      </c>
    </row>
    <row r="36" spans="2:5" x14ac:dyDescent="0.25">
      <c r="B36" t="s">
        <v>17</v>
      </c>
      <c r="C36" s="2">
        <v>15263.1</v>
      </c>
      <c r="D36" s="2">
        <v>18727.2</v>
      </c>
      <c r="E36" s="2">
        <v>-3464.1000000000004</v>
      </c>
    </row>
    <row r="37" spans="2:5" x14ac:dyDescent="0.25">
      <c r="B37" t="s">
        <v>63</v>
      </c>
      <c r="C37" s="2">
        <v>1971.0000000000002</v>
      </c>
      <c r="D37" s="2">
        <v>4680.4500000000007</v>
      </c>
      <c r="E37" s="2">
        <v>-2709.4500000000007</v>
      </c>
    </row>
    <row r="38" spans="2:5" x14ac:dyDescent="0.25">
      <c r="B38" t="s">
        <v>9</v>
      </c>
      <c r="C38" s="2">
        <v>992.25000000000011</v>
      </c>
      <c r="D38" s="2">
        <v>3402</v>
      </c>
      <c r="E38" s="2">
        <v>-2409.75</v>
      </c>
    </row>
    <row r="39" spans="2:5" x14ac:dyDescent="0.25">
      <c r="B39" t="s">
        <v>31</v>
      </c>
      <c r="C39" s="2">
        <v>3682.8</v>
      </c>
      <c r="D39" s="2">
        <v>6008.85</v>
      </c>
      <c r="E39" s="2">
        <v>-2326.0500000000002</v>
      </c>
    </row>
    <row r="40" spans="2:5" x14ac:dyDescent="0.25">
      <c r="B40" t="s">
        <v>32</v>
      </c>
      <c r="C40" s="2">
        <v>422.55</v>
      </c>
      <c r="D40" s="2">
        <v>2673</v>
      </c>
      <c r="E40" s="2">
        <v>-2250.4499999999998</v>
      </c>
    </row>
    <row r="41" spans="2:5" x14ac:dyDescent="0.25">
      <c r="B41" t="s">
        <v>54</v>
      </c>
      <c r="C41" s="2">
        <v>189</v>
      </c>
      <c r="D41" s="2">
        <v>2351.7000000000003</v>
      </c>
      <c r="E41" s="2">
        <v>-2162.7000000000003</v>
      </c>
    </row>
    <row r="42" spans="2:5" x14ac:dyDescent="0.25">
      <c r="B42" t="s">
        <v>67</v>
      </c>
      <c r="C42" s="2">
        <v>37.800000000000004</v>
      </c>
      <c r="D42" s="2">
        <v>1983.15</v>
      </c>
      <c r="E42" s="2">
        <v>-1945.3500000000001</v>
      </c>
    </row>
    <row r="43" spans="2:5" x14ac:dyDescent="0.25">
      <c r="B43" t="s">
        <v>83</v>
      </c>
      <c r="C43" s="2">
        <v>2295</v>
      </c>
      <c r="D43" s="2">
        <v>4050.0000000000005</v>
      </c>
      <c r="E43" s="2">
        <v>-1755.0000000000005</v>
      </c>
    </row>
    <row r="44" spans="2:5" x14ac:dyDescent="0.25">
      <c r="B44" t="s">
        <v>44</v>
      </c>
      <c r="C44" s="2">
        <v>15399.45</v>
      </c>
      <c r="D44" s="2">
        <v>17080.2</v>
      </c>
      <c r="E44" s="2">
        <v>-1680.75</v>
      </c>
    </row>
    <row r="45" spans="2:5" x14ac:dyDescent="0.25">
      <c r="B45" t="s">
        <v>34</v>
      </c>
      <c r="C45" s="2">
        <v>334.8</v>
      </c>
      <c r="D45" s="2">
        <v>1945.3500000000001</v>
      </c>
      <c r="E45" s="2">
        <v>-1610.5500000000002</v>
      </c>
    </row>
    <row r="46" spans="2:5" x14ac:dyDescent="0.25">
      <c r="B46" t="s">
        <v>71</v>
      </c>
      <c r="C46" s="2">
        <v>1620</v>
      </c>
      <c r="D46" s="2">
        <v>3150.9</v>
      </c>
      <c r="E46" s="2">
        <v>-1530.9</v>
      </c>
    </row>
    <row r="47" spans="2:5" x14ac:dyDescent="0.25">
      <c r="B47" t="s">
        <v>28</v>
      </c>
      <c r="C47" s="2">
        <v>259.20000000000005</v>
      </c>
      <c r="D47" s="2">
        <v>1350</v>
      </c>
      <c r="E47" s="2">
        <v>-1090.8</v>
      </c>
    </row>
    <row r="48" spans="2:5" x14ac:dyDescent="0.25">
      <c r="B48" t="s">
        <v>45</v>
      </c>
      <c r="C48" s="2">
        <v>268.65000000000003</v>
      </c>
      <c r="D48" s="2">
        <v>1350</v>
      </c>
      <c r="E48" s="2">
        <v>-1081.3499999999999</v>
      </c>
    </row>
    <row r="49" spans="2:5" x14ac:dyDescent="0.25">
      <c r="B49" t="s">
        <v>22</v>
      </c>
      <c r="C49" s="2">
        <v>1154.25</v>
      </c>
      <c r="D49" s="2">
        <v>2232.9</v>
      </c>
      <c r="E49" s="2">
        <v>-1078.6500000000001</v>
      </c>
    </row>
    <row r="50" spans="2:5" x14ac:dyDescent="0.25">
      <c r="B50" t="s">
        <v>64</v>
      </c>
      <c r="C50" s="2">
        <v>398.25</v>
      </c>
      <c r="D50" s="2">
        <v>1350</v>
      </c>
      <c r="E50" s="2">
        <v>-951.75</v>
      </c>
    </row>
    <row r="51" spans="2:5" x14ac:dyDescent="0.25">
      <c r="B51" t="s">
        <v>59</v>
      </c>
      <c r="C51" s="2">
        <v>162</v>
      </c>
      <c r="D51" s="2">
        <v>1084.0500000000002</v>
      </c>
      <c r="E51" s="2">
        <v>-922.05000000000018</v>
      </c>
    </row>
    <row r="52" spans="2:5" x14ac:dyDescent="0.25">
      <c r="B52" t="s">
        <v>33</v>
      </c>
      <c r="C52" s="2">
        <v>1489.0500000000002</v>
      </c>
      <c r="D52" s="2">
        <v>2370.6000000000004</v>
      </c>
      <c r="E52" s="2">
        <v>-881.55000000000018</v>
      </c>
    </row>
    <row r="53" spans="2:5" x14ac:dyDescent="0.25">
      <c r="B53" t="s">
        <v>79</v>
      </c>
      <c r="C53" s="2">
        <v>2493.4500000000003</v>
      </c>
      <c r="D53" s="2">
        <v>3240</v>
      </c>
      <c r="E53" s="2">
        <v>-746.54999999999973</v>
      </c>
    </row>
    <row r="54" spans="2:5" x14ac:dyDescent="0.25">
      <c r="B54" t="s">
        <v>61</v>
      </c>
      <c r="C54" s="2">
        <v>1019.2500000000001</v>
      </c>
      <c r="D54" s="2">
        <v>1759.0500000000002</v>
      </c>
      <c r="E54" s="2">
        <v>-739.80000000000007</v>
      </c>
    </row>
    <row r="55" spans="2:5" x14ac:dyDescent="0.25">
      <c r="B55" t="s">
        <v>58</v>
      </c>
      <c r="C55" s="2">
        <v>621</v>
      </c>
      <c r="D55" s="2">
        <v>1350</v>
      </c>
      <c r="E55" s="2">
        <v>-729</v>
      </c>
    </row>
    <row r="56" spans="2:5" x14ac:dyDescent="0.25">
      <c r="B56" t="s">
        <v>65</v>
      </c>
      <c r="C56" s="2">
        <v>714.15000000000009</v>
      </c>
      <c r="D56" s="2">
        <v>1350</v>
      </c>
      <c r="E56" s="2">
        <v>-635.84999999999991</v>
      </c>
    </row>
    <row r="57" spans="2:5" x14ac:dyDescent="0.25">
      <c r="B57" t="s">
        <v>3</v>
      </c>
      <c r="C57" s="2">
        <v>8756.1</v>
      </c>
      <c r="D57" s="2">
        <v>9363.6</v>
      </c>
      <c r="E57" s="2">
        <v>-607.5</v>
      </c>
    </row>
    <row r="58" spans="2:5" x14ac:dyDescent="0.25">
      <c r="B58" t="s">
        <v>29</v>
      </c>
      <c r="C58" s="2">
        <v>749.25</v>
      </c>
      <c r="D58" s="2">
        <v>1350</v>
      </c>
      <c r="E58" s="2">
        <v>-600.75</v>
      </c>
    </row>
    <row r="59" spans="2:5" x14ac:dyDescent="0.25">
      <c r="B59" t="s">
        <v>41</v>
      </c>
      <c r="C59" s="2">
        <v>40.5</v>
      </c>
      <c r="D59" s="2">
        <v>621</v>
      </c>
      <c r="E59" s="2">
        <v>-580.5</v>
      </c>
    </row>
    <row r="60" spans="2:5" x14ac:dyDescent="0.25">
      <c r="B60" t="s">
        <v>56</v>
      </c>
      <c r="C60" s="2">
        <v>2484</v>
      </c>
      <c r="D60" s="2">
        <v>3055.05</v>
      </c>
      <c r="E60" s="2">
        <v>-571.05000000000018</v>
      </c>
    </row>
    <row r="61" spans="2:5" x14ac:dyDescent="0.25">
      <c r="B61" t="s">
        <v>36</v>
      </c>
      <c r="C61" s="2">
        <v>167.4</v>
      </c>
      <c r="D61" s="2">
        <v>737.1</v>
      </c>
      <c r="E61" s="2">
        <v>-569.70000000000005</v>
      </c>
    </row>
    <row r="62" spans="2:5" x14ac:dyDescent="0.25">
      <c r="B62" t="s">
        <v>2</v>
      </c>
      <c r="C62" s="2">
        <v>554.85</v>
      </c>
      <c r="D62" s="2">
        <v>1116.45</v>
      </c>
      <c r="E62" s="2">
        <v>-561.6</v>
      </c>
    </row>
    <row r="63" spans="2:5" x14ac:dyDescent="0.25">
      <c r="B63" t="s">
        <v>99</v>
      </c>
      <c r="C63" s="2">
        <v>2411.1000000000004</v>
      </c>
      <c r="D63" s="2">
        <v>2970</v>
      </c>
      <c r="E63" s="2">
        <v>-558.89999999999964</v>
      </c>
    </row>
    <row r="64" spans="2:5" x14ac:dyDescent="0.25">
      <c r="B64" t="s">
        <v>30</v>
      </c>
      <c r="C64" s="2">
        <v>808.65000000000009</v>
      </c>
      <c r="D64" s="2">
        <v>1350</v>
      </c>
      <c r="E64" s="2">
        <v>-541.34999999999991</v>
      </c>
    </row>
    <row r="65" spans="2:5" x14ac:dyDescent="0.25">
      <c r="B65" t="s">
        <v>72</v>
      </c>
      <c r="C65" s="2">
        <v>10.8</v>
      </c>
      <c r="D65" s="2">
        <v>542.70000000000005</v>
      </c>
      <c r="E65" s="2">
        <v>-531.90000000000009</v>
      </c>
    </row>
    <row r="66" spans="2:5" x14ac:dyDescent="0.25">
      <c r="B66" t="s">
        <v>60</v>
      </c>
      <c r="C66" s="2">
        <v>3361.5</v>
      </c>
      <c r="D66" s="2">
        <v>3878.55</v>
      </c>
      <c r="E66" s="2">
        <v>-517.05000000000018</v>
      </c>
    </row>
    <row r="67" spans="2:5" x14ac:dyDescent="0.25">
      <c r="B67" t="s">
        <v>100</v>
      </c>
      <c r="C67" s="2">
        <v>1107</v>
      </c>
      <c r="D67" s="2">
        <v>1620</v>
      </c>
      <c r="E67" s="2">
        <v>-513</v>
      </c>
    </row>
    <row r="68" spans="2:5" x14ac:dyDescent="0.25">
      <c r="B68" t="s">
        <v>78</v>
      </c>
      <c r="C68" s="2">
        <v>6021</v>
      </c>
      <c r="D68" s="2">
        <v>6480</v>
      </c>
      <c r="E68" s="2">
        <v>-459</v>
      </c>
    </row>
    <row r="69" spans="2:5" x14ac:dyDescent="0.25">
      <c r="B69" t="s">
        <v>103</v>
      </c>
      <c r="C69" s="2">
        <v>958.50000000000011</v>
      </c>
      <c r="D69" s="2">
        <v>1404</v>
      </c>
      <c r="E69" s="2">
        <v>-445.49999999999989</v>
      </c>
    </row>
    <row r="70" spans="2:5" x14ac:dyDescent="0.25">
      <c r="B70" t="s">
        <v>96</v>
      </c>
      <c r="C70" s="2">
        <v>1459.3500000000001</v>
      </c>
      <c r="D70" s="2">
        <v>1890.0000000000002</v>
      </c>
      <c r="E70" s="2">
        <v>-430.65000000000009</v>
      </c>
    </row>
    <row r="71" spans="2:5" x14ac:dyDescent="0.25">
      <c r="B71" t="s">
        <v>70</v>
      </c>
      <c r="C71" s="2">
        <v>994.95</v>
      </c>
      <c r="D71" s="2">
        <v>1351.3500000000001</v>
      </c>
      <c r="E71" s="2">
        <v>-356.40000000000009</v>
      </c>
    </row>
    <row r="72" spans="2:5" x14ac:dyDescent="0.25">
      <c r="B72" t="s">
        <v>80</v>
      </c>
      <c r="C72" s="2">
        <v>724.95</v>
      </c>
      <c r="D72" s="2">
        <v>1080</v>
      </c>
      <c r="E72" s="2">
        <v>-355.04999999999995</v>
      </c>
    </row>
    <row r="73" spans="2:5" x14ac:dyDescent="0.25">
      <c r="B73" t="s">
        <v>42</v>
      </c>
      <c r="C73" s="2">
        <v>486.00000000000006</v>
      </c>
      <c r="D73" s="2">
        <v>831.6</v>
      </c>
      <c r="E73" s="2">
        <v>-345.59999999999997</v>
      </c>
    </row>
    <row r="74" spans="2:5" x14ac:dyDescent="0.25">
      <c r="B74" t="s">
        <v>107</v>
      </c>
      <c r="C74" s="2">
        <v>126.9</v>
      </c>
      <c r="D74" s="2">
        <v>405</v>
      </c>
      <c r="E74" s="2">
        <v>-278.10000000000002</v>
      </c>
    </row>
    <row r="75" spans="2:5" x14ac:dyDescent="0.25">
      <c r="B75" t="s">
        <v>92</v>
      </c>
      <c r="C75" s="2">
        <v>801.90000000000009</v>
      </c>
      <c r="D75" s="2">
        <v>1080</v>
      </c>
      <c r="E75" s="2">
        <v>-278.09999999999991</v>
      </c>
    </row>
    <row r="76" spans="2:5" x14ac:dyDescent="0.25">
      <c r="B76" t="s">
        <v>95</v>
      </c>
      <c r="C76" s="2">
        <v>1620</v>
      </c>
      <c r="D76" s="2">
        <v>1890.0000000000002</v>
      </c>
      <c r="E76" s="2">
        <v>-270.00000000000023</v>
      </c>
    </row>
    <row r="77" spans="2:5" x14ac:dyDescent="0.25">
      <c r="B77" t="s">
        <v>101</v>
      </c>
      <c r="C77" s="2">
        <v>1194.75</v>
      </c>
      <c r="D77" s="2">
        <v>1458</v>
      </c>
      <c r="E77" s="2">
        <v>-263.25</v>
      </c>
    </row>
    <row r="78" spans="2:5" x14ac:dyDescent="0.25">
      <c r="B78" t="s">
        <v>1</v>
      </c>
      <c r="C78" s="2">
        <v>994.95</v>
      </c>
      <c r="D78" s="2">
        <v>1255.5</v>
      </c>
      <c r="E78" s="2">
        <v>-260.54999999999995</v>
      </c>
    </row>
    <row r="79" spans="2:5" x14ac:dyDescent="0.25">
      <c r="B79" t="s">
        <v>105</v>
      </c>
      <c r="C79" s="2">
        <v>1144.8000000000002</v>
      </c>
      <c r="D79" s="2">
        <v>1404</v>
      </c>
      <c r="E79" s="2">
        <v>-259.19999999999982</v>
      </c>
    </row>
    <row r="80" spans="2:5" x14ac:dyDescent="0.25">
      <c r="B80" t="s">
        <v>11</v>
      </c>
      <c r="C80" s="2">
        <v>175.5</v>
      </c>
      <c r="D80" s="2">
        <v>405</v>
      </c>
      <c r="E80" s="2">
        <v>-229.5</v>
      </c>
    </row>
    <row r="81" spans="2:5" x14ac:dyDescent="0.25">
      <c r="B81" t="s">
        <v>94</v>
      </c>
      <c r="C81" s="2">
        <v>2479.9500000000003</v>
      </c>
      <c r="D81" s="2">
        <v>2700</v>
      </c>
      <c r="E81" s="2">
        <v>-220.04999999999973</v>
      </c>
    </row>
    <row r="82" spans="2:5" x14ac:dyDescent="0.25">
      <c r="B82" t="s">
        <v>88</v>
      </c>
      <c r="C82" s="2">
        <v>251.10000000000002</v>
      </c>
      <c r="D82" s="2">
        <v>445.50000000000006</v>
      </c>
      <c r="E82" s="2">
        <v>-194.40000000000003</v>
      </c>
    </row>
    <row r="83" spans="2:5" x14ac:dyDescent="0.25">
      <c r="B83" t="s">
        <v>51</v>
      </c>
      <c r="C83" s="2">
        <v>604.80000000000007</v>
      </c>
      <c r="D83" s="2">
        <v>797.85</v>
      </c>
      <c r="E83" s="2">
        <v>-193.04999999999995</v>
      </c>
    </row>
    <row r="84" spans="2:5" x14ac:dyDescent="0.25">
      <c r="B84" t="s">
        <v>85</v>
      </c>
      <c r="C84" s="2">
        <v>893.7</v>
      </c>
      <c r="D84" s="2">
        <v>1080</v>
      </c>
      <c r="E84" s="2">
        <v>-186.29999999999995</v>
      </c>
    </row>
    <row r="85" spans="2:5" x14ac:dyDescent="0.25">
      <c r="B85" t="s">
        <v>52</v>
      </c>
      <c r="C85" s="2">
        <v>62.1</v>
      </c>
      <c r="D85" s="2">
        <v>244.35000000000002</v>
      </c>
      <c r="E85" s="2">
        <v>-182.25000000000003</v>
      </c>
    </row>
    <row r="86" spans="2:5" x14ac:dyDescent="0.25">
      <c r="B86" t="s">
        <v>91</v>
      </c>
      <c r="C86" s="2">
        <v>492.75000000000006</v>
      </c>
      <c r="D86" s="2">
        <v>648</v>
      </c>
      <c r="E86" s="2">
        <v>-155.24999999999994</v>
      </c>
    </row>
    <row r="87" spans="2:5" x14ac:dyDescent="0.25">
      <c r="B87" t="s">
        <v>81</v>
      </c>
      <c r="C87" s="2">
        <v>662.85</v>
      </c>
      <c r="D87" s="2">
        <v>810</v>
      </c>
      <c r="E87" s="2">
        <v>-147.14999999999998</v>
      </c>
    </row>
    <row r="88" spans="2:5" x14ac:dyDescent="0.25">
      <c r="B88" t="s">
        <v>90</v>
      </c>
      <c r="C88" s="2">
        <v>958.50000000000011</v>
      </c>
      <c r="D88" s="2">
        <v>1080</v>
      </c>
      <c r="E88" s="2">
        <v>-121.49999999999989</v>
      </c>
    </row>
    <row r="89" spans="2:5" x14ac:dyDescent="0.25">
      <c r="B89" t="s">
        <v>104</v>
      </c>
      <c r="C89" s="2">
        <v>230.85000000000002</v>
      </c>
      <c r="D89" s="2">
        <v>351</v>
      </c>
      <c r="E89" s="2">
        <v>-120.14999999999998</v>
      </c>
    </row>
    <row r="90" spans="2:5" x14ac:dyDescent="0.25">
      <c r="B90" t="s">
        <v>98</v>
      </c>
      <c r="C90" s="2">
        <v>383.40000000000003</v>
      </c>
      <c r="D90" s="2">
        <v>486.00000000000006</v>
      </c>
      <c r="E90" s="2">
        <v>-102.60000000000002</v>
      </c>
    </row>
    <row r="91" spans="2:5" x14ac:dyDescent="0.25">
      <c r="B91" t="s">
        <v>35</v>
      </c>
      <c r="C91" s="2">
        <v>425.25</v>
      </c>
      <c r="D91" s="2">
        <v>527.85</v>
      </c>
      <c r="E91" s="2">
        <v>-102.60000000000002</v>
      </c>
    </row>
    <row r="92" spans="2:5" x14ac:dyDescent="0.25">
      <c r="B92" t="s">
        <v>62</v>
      </c>
      <c r="C92" s="2">
        <v>24.3</v>
      </c>
      <c r="D92" s="2">
        <v>126.9</v>
      </c>
      <c r="E92" s="2">
        <v>-102.60000000000001</v>
      </c>
    </row>
    <row r="93" spans="2:5" x14ac:dyDescent="0.25">
      <c r="B93" t="s">
        <v>84</v>
      </c>
      <c r="C93" s="2">
        <v>3153.6000000000004</v>
      </c>
      <c r="D93" s="2">
        <v>3240</v>
      </c>
      <c r="E93" s="2">
        <v>-86.399999999999636</v>
      </c>
    </row>
    <row r="94" spans="2:5" x14ac:dyDescent="0.25">
      <c r="B94" t="s">
        <v>46</v>
      </c>
      <c r="C94" s="2">
        <v>35.1</v>
      </c>
      <c r="D94" s="2">
        <v>118.80000000000001</v>
      </c>
      <c r="E94" s="2">
        <v>-83.700000000000017</v>
      </c>
    </row>
    <row r="95" spans="2:5" x14ac:dyDescent="0.25">
      <c r="B95" t="s">
        <v>68</v>
      </c>
      <c r="C95" s="2">
        <v>162</v>
      </c>
      <c r="D95" s="2">
        <v>238.95000000000002</v>
      </c>
      <c r="E95" s="2">
        <v>-76.950000000000017</v>
      </c>
    </row>
    <row r="96" spans="2:5" x14ac:dyDescent="0.25">
      <c r="B96" t="s">
        <v>87</v>
      </c>
      <c r="C96" s="2">
        <v>737.1</v>
      </c>
      <c r="D96" s="2">
        <v>810</v>
      </c>
      <c r="E96" s="2">
        <v>-72.899999999999977</v>
      </c>
    </row>
    <row r="97" spans="2:5" x14ac:dyDescent="0.25">
      <c r="B97" t="s">
        <v>76</v>
      </c>
      <c r="C97" s="2">
        <v>121.50000000000001</v>
      </c>
      <c r="D97" s="2">
        <v>189</v>
      </c>
      <c r="E97" s="2">
        <v>-67.499999999999986</v>
      </c>
    </row>
    <row r="98" spans="2:5" x14ac:dyDescent="0.25">
      <c r="B98" t="s">
        <v>108</v>
      </c>
      <c r="C98" s="2">
        <v>205.20000000000002</v>
      </c>
      <c r="D98" s="2">
        <v>270</v>
      </c>
      <c r="E98" s="2">
        <v>-64.799999999999983</v>
      </c>
    </row>
    <row r="99" spans="2:5" x14ac:dyDescent="0.25">
      <c r="B99" t="s">
        <v>75</v>
      </c>
      <c r="C99" s="2">
        <v>222.75000000000003</v>
      </c>
      <c r="D99" s="2">
        <v>287.55</v>
      </c>
      <c r="E99" s="2">
        <v>-64.799999999999983</v>
      </c>
    </row>
    <row r="100" spans="2:5" x14ac:dyDescent="0.25">
      <c r="B100" t="s">
        <v>74</v>
      </c>
      <c r="C100" s="2">
        <v>167.4</v>
      </c>
      <c r="D100" s="2">
        <v>226.8</v>
      </c>
      <c r="E100" s="2">
        <v>-59.400000000000006</v>
      </c>
    </row>
    <row r="101" spans="2:5" x14ac:dyDescent="0.25">
      <c r="B101" t="s">
        <v>89</v>
      </c>
      <c r="C101" s="2">
        <v>562.95000000000005</v>
      </c>
      <c r="D101" s="2">
        <v>621</v>
      </c>
      <c r="E101" s="2">
        <v>-58.049999999999955</v>
      </c>
    </row>
    <row r="102" spans="2:5" x14ac:dyDescent="0.25">
      <c r="B102" t="s">
        <v>73</v>
      </c>
      <c r="C102" s="2">
        <v>183.60000000000002</v>
      </c>
      <c r="D102" s="2">
        <v>240.3</v>
      </c>
      <c r="E102" s="2">
        <v>-56.699999999999989</v>
      </c>
    </row>
    <row r="103" spans="2:5" x14ac:dyDescent="0.25">
      <c r="B103" t="s">
        <v>102</v>
      </c>
      <c r="C103" s="2">
        <v>1404</v>
      </c>
      <c r="D103" s="2">
        <v>1458</v>
      </c>
      <c r="E103" s="2">
        <v>-54</v>
      </c>
    </row>
    <row r="104" spans="2:5" x14ac:dyDescent="0.25">
      <c r="B104" t="s">
        <v>106</v>
      </c>
      <c r="C104" s="2">
        <v>353.70000000000005</v>
      </c>
      <c r="D104" s="2">
        <v>405</v>
      </c>
      <c r="E104" s="2">
        <v>-51.299999999999955</v>
      </c>
    </row>
    <row r="105" spans="2:5" x14ac:dyDescent="0.25">
      <c r="B105" t="s">
        <v>97</v>
      </c>
      <c r="C105" s="2">
        <v>618.30000000000007</v>
      </c>
      <c r="D105" s="2">
        <v>648</v>
      </c>
      <c r="E105" s="2">
        <v>-29.699999999999932</v>
      </c>
    </row>
    <row r="106" spans="2:5" x14ac:dyDescent="0.25">
      <c r="B106" t="s">
        <v>110</v>
      </c>
      <c r="C106" s="2">
        <v>780.30000000000007</v>
      </c>
      <c r="D106" s="2">
        <v>810</v>
      </c>
      <c r="E106" s="2">
        <v>-29.699999999999932</v>
      </c>
    </row>
    <row r="107" spans="2:5" x14ac:dyDescent="0.25">
      <c r="B107" t="s">
        <v>86</v>
      </c>
      <c r="C107" s="2">
        <v>901.80000000000007</v>
      </c>
      <c r="D107" s="2">
        <v>918.00000000000011</v>
      </c>
      <c r="E107" s="2">
        <v>-16.200000000000045</v>
      </c>
    </row>
    <row r="108" spans="2:5" x14ac:dyDescent="0.25">
      <c r="B108" t="s">
        <v>77</v>
      </c>
      <c r="C108" s="2">
        <v>252.45000000000002</v>
      </c>
      <c r="D108" s="2">
        <v>261.90000000000003</v>
      </c>
      <c r="E108" s="2">
        <v>-9.4500000000000171</v>
      </c>
    </row>
    <row r="109" spans="2:5" x14ac:dyDescent="0.25">
      <c r="B109" t="s">
        <v>66</v>
      </c>
      <c r="C109" s="2">
        <v>2849.8500000000004</v>
      </c>
      <c r="D109" s="2">
        <v>2859.3</v>
      </c>
      <c r="E109" s="2">
        <v>-9.4499999999998181</v>
      </c>
    </row>
    <row r="110" spans="2:5" x14ac:dyDescent="0.25">
      <c r="B110" t="s">
        <v>93</v>
      </c>
      <c r="C110" s="2">
        <v>126.9</v>
      </c>
      <c r="D110" s="2">
        <v>135</v>
      </c>
      <c r="E110" s="2">
        <v>-8.0999999999999943</v>
      </c>
    </row>
    <row r="111" spans="2:5" x14ac:dyDescent="0.25">
      <c r="B111" t="s">
        <v>82</v>
      </c>
      <c r="C111" s="2">
        <v>723.6</v>
      </c>
      <c r="D111" s="2">
        <v>729</v>
      </c>
      <c r="E111" s="2">
        <v>-5.3999999999999773</v>
      </c>
    </row>
    <row r="112" spans="2:5" x14ac:dyDescent="0.25">
      <c r="B112" t="s">
        <v>69</v>
      </c>
      <c r="C112" s="2">
        <v>32.400000000000006</v>
      </c>
      <c r="D112" s="2">
        <v>33.75</v>
      </c>
      <c r="E112" s="2">
        <v>-1.3499999999999943</v>
      </c>
    </row>
    <row r="113" spans="2:5" x14ac:dyDescent="0.25">
      <c r="B113" t="s">
        <v>53</v>
      </c>
      <c r="C113" s="2">
        <v>2243.7000000000003</v>
      </c>
      <c r="D113" s="2">
        <v>2245.0500000000002</v>
      </c>
      <c r="E113" s="2">
        <v>-1.3499999999999091</v>
      </c>
    </row>
    <row r="114" spans="2:5" x14ac:dyDescent="0.25">
      <c r="B114" t="s">
        <v>111</v>
      </c>
      <c r="C114" s="2">
        <v>1946862.0000000002</v>
      </c>
      <c r="D114" s="2">
        <v>3415462.1999999997</v>
      </c>
      <c r="E114" s="2">
        <v>-1468600.1999999993</v>
      </c>
    </row>
  </sheetData>
  <conditionalFormatting pivot="1" sqref="E3:E113">
    <cfRule type="iconSet" priority="1">
      <iconSet iconSet="3Arrows">
        <cfvo type="percent" val="0"/>
        <cfvo type="num" val="-10000"/>
        <cfvo type="num" val="-5000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workbookViewId="0">
      <selection activeCell="E8" sqref="E8"/>
    </sheetView>
  </sheetViews>
  <sheetFormatPr baseColWidth="10" defaultRowHeight="15" x14ac:dyDescent="0.25"/>
  <cols>
    <col min="2" max="2" width="12.5703125" bestFit="1" customWidth="1"/>
    <col min="3" max="3" width="11.5703125" customWidth="1"/>
    <col min="4" max="4" width="14.7109375" customWidth="1"/>
    <col min="5" max="5" width="22.85546875" customWidth="1"/>
    <col min="6" max="6" width="30.5703125" customWidth="1"/>
  </cols>
  <sheetData>
    <row r="3" spans="2:5" x14ac:dyDescent="0.25">
      <c r="B3" s="1" t="s">
        <v>112</v>
      </c>
      <c r="C3" t="s">
        <v>113</v>
      </c>
      <c r="D3" t="s">
        <v>122</v>
      </c>
      <c r="E3" t="s">
        <v>123</v>
      </c>
    </row>
    <row r="4" spans="2:5" x14ac:dyDescent="0.25">
      <c r="B4" t="s">
        <v>14</v>
      </c>
      <c r="C4" s="2">
        <v>3456</v>
      </c>
      <c r="D4" s="2">
        <v>20000</v>
      </c>
      <c r="E4" s="2">
        <v>16544</v>
      </c>
    </row>
    <row r="5" spans="2:5" x14ac:dyDescent="0.25">
      <c r="B5" t="s">
        <v>116</v>
      </c>
      <c r="C5" s="2">
        <v>457.65000000000003</v>
      </c>
      <c r="D5" s="2">
        <v>500</v>
      </c>
      <c r="E5" s="2">
        <v>42.349999999999966</v>
      </c>
    </row>
    <row r="6" spans="2:5" x14ac:dyDescent="0.25">
      <c r="B6" t="s">
        <v>15</v>
      </c>
      <c r="C6" s="2">
        <v>11554.650000000001</v>
      </c>
      <c r="D6" s="2">
        <v>35000</v>
      </c>
      <c r="E6" s="2">
        <v>23445.35</v>
      </c>
    </row>
    <row r="7" spans="2:5" x14ac:dyDescent="0.25">
      <c r="B7" t="s">
        <v>16</v>
      </c>
      <c r="C7" s="2">
        <v>3726.0000000000005</v>
      </c>
      <c r="D7" s="2">
        <v>65000</v>
      </c>
      <c r="E7" s="2">
        <v>61274</v>
      </c>
    </row>
    <row r="8" spans="2:5" x14ac:dyDescent="0.25">
      <c r="B8" t="s">
        <v>17</v>
      </c>
      <c r="C8" s="2">
        <v>15263.1</v>
      </c>
      <c r="D8" s="2">
        <v>30000</v>
      </c>
      <c r="E8" s="2">
        <v>14736.9</v>
      </c>
    </row>
    <row r="9" spans="2:5" x14ac:dyDescent="0.25">
      <c r="B9" t="s">
        <v>18</v>
      </c>
      <c r="C9" s="2">
        <v>318336.75</v>
      </c>
      <c r="D9" s="2">
        <v>900000</v>
      </c>
      <c r="E9" s="2">
        <v>581663.25</v>
      </c>
    </row>
    <row r="10" spans="2:5" x14ac:dyDescent="0.25">
      <c r="B10" t="s">
        <v>117</v>
      </c>
      <c r="C10" s="2">
        <v>16083.900000000001</v>
      </c>
      <c r="D10" s="2">
        <v>26000</v>
      </c>
      <c r="E10" s="2">
        <v>9916.0999999999985</v>
      </c>
    </row>
    <row r="11" spans="2:5" x14ac:dyDescent="0.25">
      <c r="B11" t="s">
        <v>19</v>
      </c>
      <c r="C11" s="2">
        <v>131498.1</v>
      </c>
      <c r="D11" s="2">
        <v>800000</v>
      </c>
      <c r="E11" s="2">
        <v>668501.9</v>
      </c>
    </row>
    <row r="12" spans="2:5" x14ac:dyDescent="0.25">
      <c r="B12" t="s">
        <v>118</v>
      </c>
      <c r="C12" s="2">
        <v>6192.4500000000007</v>
      </c>
      <c r="D12" s="2">
        <v>3000</v>
      </c>
      <c r="E12" s="2">
        <v>-3192.4500000000007</v>
      </c>
    </row>
    <row r="13" spans="2:5" x14ac:dyDescent="0.25">
      <c r="B13" t="s">
        <v>20</v>
      </c>
      <c r="C13" s="2">
        <v>6816.1500000000005</v>
      </c>
      <c r="D13" s="2">
        <v>20000</v>
      </c>
      <c r="E13" s="2">
        <v>13183.849999999999</v>
      </c>
    </row>
    <row r="14" spans="2:5" x14ac:dyDescent="0.25">
      <c r="B14" t="s">
        <v>21</v>
      </c>
      <c r="C14" s="2">
        <v>506744.10000000003</v>
      </c>
      <c r="D14" s="2">
        <v>900000</v>
      </c>
      <c r="E14" s="2">
        <v>393255.89999999997</v>
      </c>
    </row>
    <row r="15" spans="2:5" x14ac:dyDescent="0.25">
      <c r="B15" t="s">
        <v>119</v>
      </c>
      <c r="C15" s="2">
        <v>45312.75</v>
      </c>
      <c r="D15" s="2">
        <v>20000</v>
      </c>
      <c r="E15" s="2">
        <v>-25312.75</v>
      </c>
    </row>
    <row r="16" spans="2:5" x14ac:dyDescent="0.25">
      <c r="B16" t="s">
        <v>22</v>
      </c>
      <c r="C16" s="2">
        <v>1154.25</v>
      </c>
      <c r="D16" s="2">
        <v>4000</v>
      </c>
      <c r="E16" s="2">
        <v>2845.75</v>
      </c>
    </row>
    <row r="17" spans="2:5" x14ac:dyDescent="0.25">
      <c r="B17" t="s">
        <v>23</v>
      </c>
      <c r="C17" s="2">
        <v>55216.350000000006</v>
      </c>
      <c r="D17" s="2">
        <v>400000</v>
      </c>
      <c r="E17" s="2">
        <v>344783.65</v>
      </c>
    </row>
    <row r="18" spans="2:5" x14ac:dyDescent="0.25">
      <c r="B18" t="s">
        <v>120</v>
      </c>
      <c r="C18" s="2">
        <v>21709.350000000002</v>
      </c>
      <c r="D18" s="2">
        <v>10000</v>
      </c>
      <c r="E18" s="2">
        <v>-11709.350000000002</v>
      </c>
    </row>
    <row r="19" spans="2:5" x14ac:dyDescent="0.25">
      <c r="B19" t="s">
        <v>24</v>
      </c>
      <c r="C19" s="2">
        <v>55290.600000000006</v>
      </c>
      <c r="D19" s="2">
        <v>200000</v>
      </c>
      <c r="E19" s="2">
        <v>144709.4</v>
      </c>
    </row>
    <row r="20" spans="2:5" x14ac:dyDescent="0.25">
      <c r="B20" t="s">
        <v>25</v>
      </c>
      <c r="C20" s="2">
        <v>43195.950000000004</v>
      </c>
      <c r="D20" s="2">
        <v>160000</v>
      </c>
      <c r="E20" s="2">
        <v>116804.04999999999</v>
      </c>
    </row>
    <row r="21" spans="2:5" x14ac:dyDescent="0.25">
      <c r="B21" t="s">
        <v>121</v>
      </c>
      <c r="C21" s="2">
        <v>7080.7500000000009</v>
      </c>
      <c r="D21" s="2">
        <v>4000</v>
      </c>
      <c r="E21" s="2">
        <v>-3080.7500000000009</v>
      </c>
    </row>
    <row r="22" spans="2:5" x14ac:dyDescent="0.25">
      <c r="B22" t="s">
        <v>111</v>
      </c>
      <c r="C22" s="2">
        <v>1249088.8500000003</v>
      </c>
      <c r="D22" s="2">
        <v>3597500</v>
      </c>
      <c r="E22" s="2">
        <v>2348411.1499999994</v>
      </c>
    </row>
  </sheetData>
  <conditionalFormatting pivot="1" sqref="E4:E21">
    <cfRule type="iconSet" priority="1">
      <iconSet iconSet="3Arrows" reverse="1">
        <cfvo type="percent" val="0"/>
        <cfvo type="num" val="0"/>
        <cfvo type="num" val="5000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2014-10-19T15:40:08Z</dcterms:modified>
</cp:coreProperties>
</file>