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EPORTING_TABLAS_DINAMICAS\CAP_4\4_5_delegaciones\"/>
    </mc:Choice>
  </mc:AlternateContent>
  <bookViews>
    <workbookView xWindow="120" yWindow="150" windowWidth="15240" windowHeight="7995" tabRatio="782"/>
  </bookViews>
  <sheets>
    <sheet name="P" sheetId="30" r:id="rId1"/>
    <sheet name="33" sheetId="26" r:id="rId2"/>
    <sheet name="34" sheetId="27" r:id="rId3"/>
    <sheet name="35" sheetId="28" r:id="rId4"/>
    <sheet name="36" sheetId="29" r:id="rId5"/>
  </sheets>
  <calcPr calcId="152511"/>
  <pivotCaches>
    <pivotCache cacheId="12" r:id="rId6"/>
  </pivotCaches>
</workbook>
</file>

<file path=xl/connections.xml><?xml version="1.0" encoding="utf-8"?>
<connections xmlns="http://schemas.openxmlformats.org/spreadsheetml/2006/main">
  <connection id="1" sourceFile="C:\Users\luis\Desktop\CLI\ETT\Reporting\BD\BD_REP.accdb" keepAlive="1" name="BD_REP" type="5" refreshedVersion="5">
    <dbPr connection="Provider=Microsoft.ACE.OLEDB.12.0;User ID=Admin;Data Source=C:\Users\luis\Desktop\CLI\ETT\Reporting\BD\BD_REP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_REP_PYG" commandType="3"/>
  </connection>
  <connection id="2" sourceFile="C:\reporting\BD\BD_REP.accdb" keepAlive="1" name="BD_REP1" type="5" refreshedVersion="4" saveData="1">
    <dbPr connection="Provider=Microsoft.ACE.OLEDB.12.0;User ID=Admin;Data Source=C:\reporting\BD\BD_REP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_REP_PYG" commandType="3"/>
  </connection>
  <connection id="3" sourceFile="C:\reporting\BD\BD_REP.accdb" keepAlive="1" name="BD_REP2" type="5" refreshedVersion="5">
    <dbPr connection="Provider=Microsoft.ACE.OLEDB.12.0;User ID=Admin;Data Source=C:\reporting\BD\BD_REP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_REP_PYG" commandType="3"/>
  </connection>
  <connection id="4" sourceFile="C:\reporting\BD\BD_REP.accdb" keepAlive="1" name="BD_REP3" type="5" refreshedVersion="5">
    <dbPr connection="Provider=Microsoft.ACE.OLEDB.12.0;User ID=Admin;Data Source=C:\reporting\BD\BD_REP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_REP_PYG" commandType="3"/>
  </connection>
  <connection id="5" sourceFile="C:\XTR\LIBROS\2_PROYECTOS\reporting_excel\CAP_4\5_delegaciones\Pl_Delegaciones.xlsx" keepAlive="1" name="Pl_Delegaciones" type="5" refreshedVersion="5">
    <dbPr connection="Provider=Microsoft.ACE.OLEDB.12.0;User ID=Admin;Data Source=C:\XTR\LIBROS\2_PROYECTOS\reporting_excel\CAP_4\5_delegaciones\Pl_Delegaciones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bd$" commandType="3"/>
  </connection>
</connections>
</file>

<file path=xl/sharedStrings.xml><?xml version="1.0" encoding="utf-8"?>
<sst xmlns="http://schemas.openxmlformats.org/spreadsheetml/2006/main" count="102" uniqueCount="34">
  <si>
    <t>Total general</t>
  </si>
  <si>
    <t>4_Otros gastos de explotación</t>
  </si>
  <si>
    <t>Suma de SALDO</t>
  </si>
  <si>
    <t>PYG_1</t>
  </si>
  <si>
    <t>1_Margen_Bruto</t>
  </si>
  <si>
    <t>6_Resto de ingresos y gastos</t>
  </si>
  <si>
    <t>COD_EMP</t>
  </si>
  <si>
    <t>DELEGACIÓN</t>
  </si>
  <si>
    <t>DELEGACIÓN 1</t>
  </si>
  <si>
    <t>DELEGACIÓN 2</t>
  </si>
  <si>
    <t>DELEGACIÓN 3</t>
  </si>
  <si>
    <t>DELEGACIÓN 4</t>
  </si>
  <si>
    <t>DELEGACIÓN 5</t>
  </si>
  <si>
    <t>DELEGACIÓN 6</t>
  </si>
  <si>
    <t>DELEGACIÓN 7</t>
  </si>
  <si>
    <t>DELEGACIÓN 8</t>
  </si>
  <si>
    <t>Total 1_Margen_Bruto</t>
  </si>
  <si>
    <t>Total 4_Otros gastos de explotación</t>
  </si>
  <si>
    <t>Total 6_Resto de ingresos y gastos</t>
  </si>
  <si>
    <t>Mes</t>
  </si>
  <si>
    <t>(Todas)</t>
  </si>
  <si>
    <t>Año</t>
  </si>
  <si>
    <t>PYG_0</t>
  </si>
  <si>
    <t>1_Ventas Netas</t>
  </si>
  <si>
    <t>3_Gastos de personal</t>
  </si>
  <si>
    <t>5_Amortización</t>
  </si>
  <si>
    <t>6_Financieros</t>
  </si>
  <si>
    <t>7_Impuestos y tributos</t>
  </si>
  <si>
    <t>8_Excepcionales</t>
  </si>
  <si>
    <t>Valores</t>
  </si>
  <si>
    <t>DIF_ SALDO</t>
  </si>
  <si>
    <t xml:space="preserve"> SALDO</t>
  </si>
  <si>
    <t>Total 2012</t>
  </si>
  <si>
    <t>Total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</si>
</sst>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0" fillId="2" borderId="0" xfId="0" applyFill="1"/>
    <xf numFmtId="164" fontId="0" fillId="2" borderId="0" xfId="0" applyNumberFormat="1" applyFill="1"/>
  </cellXfs>
  <cellStyles count="1">
    <cellStyle name="Normal" xfId="0" builtinId="0"/>
  </cellStyles>
  <dxfs count="10">
    <dxf>
      <fill>
        <patternFill patternType="solid">
          <bgColor rgb="FFFFFFCC"/>
        </patternFill>
      </fill>
    </dxf>
    <dxf>
      <fill>
        <patternFill patternType="solid">
          <bgColor rgb="FFFFFFCC"/>
        </patternFill>
      </fill>
    </dxf>
    <dxf>
      <numFmt numFmtId="164" formatCode="#,##0_ ;[Red]\-#,##0\ "/>
    </dxf>
    <dxf>
      <fill>
        <patternFill patternType="solid">
          <bgColor rgb="FFFFFFCC"/>
        </patternFill>
      </fill>
    </dxf>
    <dxf>
      <fill>
        <patternFill patternType="solid">
          <bgColor rgb="FFFFFFCC"/>
        </patternFill>
      </fill>
    </dxf>
    <dxf>
      <fill>
        <patternFill patternType="solid">
          <bgColor rgb="FFFFFFCC"/>
        </patternFill>
      </fill>
    </dxf>
    <dxf>
      <numFmt numFmtId="164" formatCode="#,##0_ ;[Red]\-#,##0\ "/>
    </dxf>
    <dxf>
      <fill>
        <patternFill patternType="solid">
          <bgColor rgb="FFFFFFCC"/>
        </patternFill>
      </fill>
    </dxf>
    <dxf>
      <fill>
        <patternFill patternType="solid">
          <bgColor rgb="FFFFFFCC"/>
        </patternFill>
      </fill>
    </dxf>
    <dxf>
      <fill>
        <patternFill patternType="solid"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612321</xdr:colOff>
      <xdr:row>18</xdr:row>
      <xdr:rowOff>22679</xdr:rowOff>
    </xdr:from>
    <xdr:to>
      <xdr:col>2</xdr:col>
      <xdr:colOff>868214</xdr:colOff>
      <xdr:row>40</xdr:row>
      <xdr:rowOff>96072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2321" y="3492500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18</xdr:row>
      <xdr:rowOff>147411</xdr:rowOff>
    </xdr:from>
    <xdr:to>
      <xdr:col>2</xdr:col>
      <xdr:colOff>1253750</xdr:colOff>
      <xdr:row>41</xdr:row>
      <xdr:rowOff>28036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964" y="3617232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361950</xdr:colOff>
      <xdr:row>0</xdr:row>
      <xdr:rowOff>38100</xdr:rowOff>
    </xdr:from>
    <xdr:to>
      <xdr:col>10</xdr:col>
      <xdr:colOff>447300</xdr:colOff>
      <xdr:row>22</xdr:row>
      <xdr:rowOff>161386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15250" y="38100"/>
          <a:ext cx="3000000" cy="43142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323850</xdr:colOff>
      <xdr:row>0</xdr:row>
      <xdr:rowOff>0</xdr:rowOff>
    </xdr:from>
    <xdr:to>
      <xdr:col>14</xdr:col>
      <xdr:colOff>132975</xdr:colOff>
      <xdr:row>22</xdr:row>
      <xdr:rowOff>123286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0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4.558686342592" createdVersion="5" refreshedVersion="5" minRefreshableVersion="3" recordCount="53369">
  <cacheSource type="external" connectionId="5"/>
  <cacheFields count="24">
    <cacheField name="COD_EMP" numFmtId="0">
      <sharedItems containsSemiMixedTypes="0" containsString="0" containsNumber="1" containsInteger="1" minValue="1" maxValue="2" count="2">
        <n v="1"/>
        <n v="2"/>
      </sharedItems>
    </cacheField>
    <cacheField name="TIPO" numFmtId="0">
      <sharedItems count="2">
        <s v="D"/>
        <s v="E"/>
      </sharedItems>
    </cacheField>
    <cacheField name="CUENTA" numFmtId="0">
      <sharedItems/>
    </cacheField>
    <cacheField name="DESCRIPCION_CTA" numFmtId="0">
      <sharedItems count="24">
        <s v="Arrendamientos y canones"/>
        <s v="Suministros"/>
        <s v="Sueldos y salarios"/>
        <s v="Servicios de profesionales"/>
        <s v="Ventas de mercaderías"/>
        <s v="Otros servicios"/>
        <s v="S.S. cargo empresa"/>
        <s v="Gastos Personal Seg. Social"/>
        <s v="Gastos Personal nómina"/>
        <s v="Otros gastos sociales"/>
        <s v="Publicidad/relaciones public."/>
        <s v="Servicios bancarios y simil."/>
        <s v="Amort. gastos establecimiento"/>
        <s v="Amortización inmovilizado inm."/>
        <s v="Otros gastos financieros"/>
        <s v="Reparaciones y conservación"/>
        <s v="Otros ingresos financieros"/>
        <s v="Intereses deudas largo plazo"/>
        <s v="Primas de seguros"/>
        <s v="Transportes"/>
        <s v="Otros impuestos"/>
        <s v="Gastos extraordinarios"/>
        <s v="Activos tangibles enaj."/>
        <s v="Ingresos extraordinarios"/>
      </sharedItems>
    </cacheField>
    <cacheField name="FECHA_APUNTE" numFmtId="0">
      <sharedItems/>
    </cacheField>
    <cacheField name="Mes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Año" numFmtId="0">
      <sharedItems containsSemiMixedTypes="0" containsString="0" containsNumber="1" containsInteger="1" minValue="2011" maxValue="2013" count="3">
        <n v="2011"/>
        <n v="2012"/>
        <n v="2013"/>
      </sharedItems>
    </cacheField>
    <cacheField name="DEBE" numFmtId="0">
      <sharedItems containsString="0" containsBlank="1" containsNumber="1" minValue="-1584200.5751249997" maxValue="1584200.5751249997"/>
    </cacheField>
    <cacheField name="HABER" numFmtId="0">
      <sharedItems containsString="0" containsBlank="1" containsNumber="1" minValue="-1584200.5751249997" maxValue="1584200.5751249997"/>
    </cacheField>
    <cacheField name="ID_DELEGACIÓN" numFmtId="0">
      <sharedItems containsString="0" containsBlank="1" containsNumber="1" containsInteger="1" minValue="100" maxValue="107" count="9">
        <n v="102"/>
        <n v="101"/>
        <n v="105"/>
        <n v="103"/>
        <n v="104"/>
        <n v="100"/>
        <n v="107"/>
        <n v="106"/>
        <m/>
      </sharedItems>
    </cacheField>
    <cacheField name="DELEGACIÓN" numFmtId="0">
      <sharedItems containsBlank="1" count="9">
        <s v="DELEGACIÓN 3"/>
        <s v="DELEGACIÓN 2"/>
        <s v="DELEGACIÓN 6"/>
        <s v="DELEGACIÓN 4"/>
        <s v="DELEGACIÓN 5"/>
        <s v="DELEGACIÓN 1"/>
        <s v="DELEGACIÓN 8"/>
        <s v="DELEGACIÓN 7"/>
        <m/>
      </sharedItems>
    </cacheField>
    <cacheField name="1D" numFmtId="0">
      <sharedItems containsSemiMixedTypes="0" containsString="0" containsNumber="1" containsInteger="1" minValue="6" maxValue="7" count="2">
        <n v="6"/>
        <n v="7"/>
      </sharedItems>
    </cacheField>
    <cacheField name="1D_NOMBRE" numFmtId="0">
      <sharedItems count="2">
        <s v="COMPRAS Y GASTOS"/>
        <s v="VENTAS E INGRESOS"/>
      </sharedItems>
    </cacheField>
    <cacheField name="2D" numFmtId="0">
      <sharedItems containsSemiMixedTypes="0" containsString="0" containsNumber="1" containsInteger="1" minValue="60" maxValue="77" count="10">
        <n v="62"/>
        <n v="64"/>
        <n v="70"/>
        <n v="60"/>
        <n v="68"/>
        <n v="66"/>
        <n v="76"/>
        <n v="63"/>
        <n v="67"/>
        <n v="77"/>
      </sharedItems>
    </cacheField>
    <cacheField name="2D_NOMBRE" numFmtId="0">
      <sharedItems count="10">
        <s v="Servicios exteriores"/>
        <s v="Gastos de personal"/>
        <s v="Ventas mercaderías y servicios"/>
        <s v="Compras"/>
        <s v="Dotaciones para amortizaciones"/>
        <s v="Gastos financieros"/>
        <s v="Ingresos financieros"/>
        <s v="Tributos"/>
        <s v="Pérd. act no cor y gast excepc"/>
        <s v="Bfcio. act. no cor. e ing. ext"/>
      </sharedItems>
    </cacheField>
    <cacheField name="3D" numFmtId="0">
      <sharedItems containsSemiMixedTypes="0" containsString="0" containsNumber="1" containsInteger="1" minValue="600" maxValue="778" count="24">
        <n v="621"/>
        <n v="628"/>
        <n v="640"/>
        <n v="623"/>
        <n v="700"/>
        <n v="629"/>
        <n v="642"/>
        <n v="602"/>
        <n v="600"/>
        <n v="649"/>
        <n v="627"/>
        <n v="626"/>
        <n v="680"/>
        <n v="681"/>
        <n v="669"/>
        <n v="622"/>
        <n v="769"/>
        <n v="662"/>
        <n v="625"/>
        <n v="624"/>
        <n v="631"/>
        <n v="678"/>
        <n v="771"/>
        <n v="778"/>
      </sharedItems>
    </cacheField>
    <cacheField name="3D_NOMBRE" numFmtId="0">
      <sharedItems count="24">
        <s v="Arrendamientos y canones"/>
        <s v="Suministros"/>
        <s v="Sueldos y salarios"/>
        <s v="Servicios de profesionales"/>
        <s v="Ventas de mercaderías"/>
        <s v="Otros servicios"/>
        <s v="S.S. cargo empresa"/>
        <s v="Gastos Personal Seg. Social"/>
        <s v="Gastos Personal nómina"/>
        <s v="Otros gastos sociales"/>
        <s v="Publicidad/relaciones public."/>
        <s v="Servicios bancarios y simil."/>
        <s v="Amort. gastos establecimiento"/>
        <s v="Amortización inmovilizado inm."/>
        <s v="Otros gastos financieros"/>
        <s v="Reparaciones y conservación"/>
        <s v="Otros ingresos financieros"/>
        <s v="Intereses deudas largo plazo"/>
        <s v="Primas de seguros"/>
        <s v="Transportes"/>
        <s v="Otros impuestos"/>
        <s v="Gastos extraordinarios"/>
        <s v="Activos tangibles enaj."/>
        <s v="Ingresos extraordinarios"/>
      </sharedItems>
    </cacheField>
    <cacheField name="PYG_0" numFmtId="0">
      <sharedItems count="7">
        <s v="4_Otros gastos de explotación"/>
        <s v="3_Gastos de personal"/>
        <s v="1_Ventas Netas"/>
        <s v="8_Excepcionales"/>
        <s v="5_Amortización"/>
        <s v="6_Financieros"/>
        <s v="7_Impuestos y tributos"/>
      </sharedItems>
    </cacheField>
    <cacheField name="PYG_1" numFmtId="0">
      <sharedItems count="3">
        <s v="4_Otros gastos de explotación"/>
        <s v="1_Margen_Bruto"/>
        <s v="6_Resto de ingresos y gastos"/>
      </sharedItems>
    </cacheField>
    <cacheField name="PYG_2" numFmtId="0">
      <sharedItems containsBlank="1" count="2">
        <s v="2_BAITDA"/>
        <m/>
      </sharedItems>
    </cacheField>
    <cacheField name="PYG_3" numFmtId="0">
      <sharedItems count="1">
        <s v="3_RESULTADO"/>
      </sharedItems>
    </cacheField>
    <cacheField name="PYG_4" numFmtId="0">
      <sharedItems containsString="0" containsBlank="1" count="1">
        <m/>
      </sharedItems>
    </cacheField>
    <cacheField name="AGRUPA_PYG" numFmtId="0">
      <sharedItems containsBlank="1" count="9">
        <s v="4_C_Otros gastos de explotación"/>
        <s v="3_C_Gastos de personal"/>
        <s v="1_Ventas Netas"/>
        <s v="5_R_Otros gastos de explotación"/>
        <m/>
        <s v="6_Amortización"/>
        <s v="7_Financieros"/>
        <s v="3_R_Gastos de personal"/>
        <s v="9_Excepcionales"/>
      </sharedItems>
    </cacheField>
    <cacheField name="SALDO" numFmtId="0" formula="-DEBE+HABER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2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5:L17" firstHeaderRow="1" firstDataRow="2" firstDataCol="2" rowPageCount="2" colPageCount="1"/>
  <pivotFields count="24">
    <pivotField axis="axisPage" compact="0" outline="0" showAll="0" defaultSubtotal="0">
      <items count="2">
        <item x="0"/>
        <item x="1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Page" compact="0" outline="0" showAll="0" defaultSubtotal="0">
      <items count="3">
        <item x="0"/>
        <item x="1"/>
        <item x="2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Col" compact="0" outline="0" showAll="0" defaultSubtotal="0">
      <items count="9">
        <item x="5"/>
        <item x="1"/>
        <item x="0"/>
        <item x="3"/>
        <item x="4"/>
        <item x="2"/>
        <item x="7"/>
        <item x="6"/>
        <item h="1" x="8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10">
        <item x="9"/>
        <item x="3"/>
        <item x="4"/>
        <item x="1"/>
        <item x="5"/>
        <item x="6"/>
        <item x="8"/>
        <item x="0"/>
        <item x="7"/>
        <item x="2"/>
      </items>
    </pivotField>
    <pivotField compact="0" outline="0" showAll="0" defaultSubtotal="0"/>
    <pivotField compact="0" outline="0" showAll="0" defaultSubtotal="0">
      <items count="24">
        <item x="22"/>
        <item x="12"/>
        <item x="13"/>
        <item x="0"/>
        <item x="21"/>
        <item x="8"/>
        <item x="7"/>
        <item x="23"/>
        <item x="17"/>
        <item x="14"/>
        <item x="9"/>
        <item x="20"/>
        <item x="16"/>
        <item x="5"/>
        <item x="18"/>
        <item x="10"/>
        <item x="15"/>
        <item x="6"/>
        <item x="11"/>
        <item x="3"/>
        <item x="2"/>
        <item x="1"/>
        <item x="19"/>
        <item x="4"/>
      </items>
    </pivotField>
    <pivotField axis="axisRow" compact="0" outline="0" showAll="0" defaultSubtotal="0">
      <items count="7">
        <item x="2"/>
        <item x="1"/>
        <item x="0"/>
        <item x="4"/>
        <item x="5"/>
        <item x="6"/>
        <item x="3"/>
      </items>
    </pivotField>
    <pivotField axis="axisRow" compact="0" outline="0" showAll="0">
      <items count="4">
        <item x="1"/>
        <item x="0"/>
        <item x="2"/>
        <item t="default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dragToRow="0" dragToCol="0" dragToPage="0" showAll="0" defaultSubtotal="0"/>
  </pivotFields>
  <rowFields count="2">
    <field x="18"/>
    <field x="17"/>
  </rowFields>
  <rowItems count="11">
    <i>
      <x/>
      <x/>
    </i>
    <i r="1">
      <x v="1"/>
    </i>
    <i t="default">
      <x/>
    </i>
    <i>
      <x v="1"/>
      <x v="2"/>
    </i>
    <i t="default">
      <x v="1"/>
    </i>
    <i>
      <x v="2"/>
      <x v="3"/>
    </i>
    <i r="1">
      <x v="4"/>
    </i>
    <i r="1">
      <x v="5"/>
    </i>
    <i r="1">
      <x v="6"/>
    </i>
    <i t="default">
      <x v="2"/>
    </i>
    <i t="grand">
      <x/>
    </i>
  </rowItems>
  <colFields count="1">
    <field x="10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pageFields count="2">
    <pageField fld="0" item="0" hier="-1"/>
    <pageField fld="6" item="1" hier="-1"/>
  </pageFields>
  <dataFields count="1">
    <dataField name="Suma de SALDO" fld="23" baseField="19" baseItem="2" numFmtId="164"/>
  </dataFields>
  <formats count="1">
    <format dxfId="9">
      <pivotArea dataOnly="0" outline="0" fieldPosition="0">
        <references count="2">
          <reference field="0" count="1" selected="0">
            <x v="0"/>
          </reference>
          <reference field="18" count="0" defaultSubtotal="1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2" cacheId="12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6:P18" firstHeaderRow="1" firstDataRow="2" firstDataCol="2" rowPageCount="3" colPageCount="1"/>
  <pivotFields count="24">
    <pivotField axis="axisPage" compact="0" outline="0" showAll="0" defaultSubtotal="0">
      <items count="2">
        <item x="0"/>
        <item x="1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Col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Page" compact="0" outline="0" showAll="0" defaultSubtotal="0">
      <items count="3">
        <item x="0"/>
        <item x="1"/>
        <item x="2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Page" compact="0" outline="0" multipleItemSelectionAllowed="1" showAll="0" defaultSubtotal="0">
      <items count="9">
        <item x="5"/>
        <item h="1" x="1"/>
        <item h="1" x="0"/>
        <item h="1" x="3"/>
        <item h="1" x="4"/>
        <item h="1" x="2"/>
        <item h="1" x="7"/>
        <item h="1" x="6"/>
        <item h="1" x="8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10">
        <item x="9"/>
        <item x="3"/>
        <item x="4"/>
        <item x="1"/>
        <item x="5"/>
        <item x="6"/>
        <item x="8"/>
        <item x="0"/>
        <item x="7"/>
        <item x="2"/>
      </items>
    </pivotField>
    <pivotField compact="0" outline="0" showAll="0" defaultSubtotal="0"/>
    <pivotField compact="0" outline="0" showAll="0" defaultSubtotal="0">
      <items count="24">
        <item x="22"/>
        <item x="12"/>
        <item x="13"/>
        <item x="0"/>
        <item x="21"/>
        <item x="8"/>
        <item x="7"/>
        <item x="23"/>
        <item x="17"/>
        <item x="14"/>
        <item x="9"/>
        <item x="20"/>
        <item x="16"/>
        <item x="5"/>
        <item x="18"/>
        <item x="10"/>
        <item x="15"/>
        <item x="6"/>
        <item x="11"/>
        <item x="3"/>
        <item x="2"/>
        <item x="1"/>
        <item x="19"/>
        <item x="4"/>
      </items>
    </pivotField>
    <pivotField axis="axisRow" compact="0" outline="0" showAll="0" defaultSubtotal="0">
      <items count="7">
        <item x="2"/>
        <item x="1"/>
        <item x="0"/>
        <item x="4"/>
        <item x="5"/>
        <item x="6"/>
        <item x="3"/>
      </items>
    </pivotField>
    <pivotField axis="axisRow" compact="0" outline="0" showAll="0">
      <items count="4">
        <item x="1"/>
        <item x="0"/>
        <item x="2"/>
        <item t="default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dragToRow="0" dragToCol="0" dragToPage="0" showAll="0" defaultSubtotal="0"/>
  </pivotFields>
  <rowFields count="2">
    <field x="18"/>
    <field x="17"/>
  </rowFields>
  <rowItems count="11">
    <i>
      <x/>
      <x/>
    </i>
    <i r="1">
      <x v="1"/>
    </i>
    <i t="default">
      <x/>
    </i>
    <i>
      <x v="1"/>
      <x v="2"/>
    </i>
    <i t="default">
      <x v="1"/>
    </i>
    <i>
      <x v="2"/>
      <x v="3"/>
    </i>
    <i r="1">
      <x v="4"/>
    </i>
    <i r="1">
      <x v="5"/>
    </i>
    <i r="1">
      <x v="6"/>
    </i>
    <i t="default">
      <x v="2"/>
    </i>
    <i t="grand">
      <x/>
    </i>
  </rowItems>
  <colFields count="1">
    <field x="5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pageFields count="3">
    <pageField fld="0" item="0" hier="-1"/>
    <pageField fld="6" item="1" hier="-1"/>
    <pageField fld="10" hier="-1"/>
  </pageFields>
  <dataFields count="1">
    <dataField name="Suma de SALDO" fld="23" baseField="19" baseItem="2" numFmtId="164"/>
  </dataFields>
  <formats count="1">
    <format dxfId="8">
      <pivotArea dataOnly="0" outline="0" fieldPosition="0">
        <references count="2">
          <reference field="0" count="1" selected="0">
            <x v="0"/>
          </reference>
          <reference field="18" count="0" defaultSubtotal="1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3" cacheId="12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6:G19" firstHeaderRow="1" firstDataRow="3" firstDataCol="2" rowPageCount="3" colPageCount="1"/>
  <pivotFields count="24">
    <pivotField axis="axisPage" compact="0" outline="0" showAll="0" defaultSubtotal="0">
      <items count="2">
        <item x="0"/>
        <item x="1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Page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Col" compact="0" outline="0" showAll="0" defaultSubtotal="0">
      <items count="3">
        <item h="1" x="0"/>
        <item x="1"/>
        <item x="2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Page" compact="0" outline="0" multipleItemSelectionAllowed="1" showAll="0" defaultSubtotal="0">
      <items count="9">
        <item x="5"/>
        <item h="1" x="1"/>
        <item h="1" x="0"/>
        <item h="1" x="3"/>
        <item h="1" x="4"/>
        <item h="1" x="2"/>
        <item h="1" x="7"/>
        <item h="1" x="6"/>
        <item h="1" x="8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10">
        <item x="9"/>
        <item x="3"/>
        <item x="4"/>
        <item x="1"/>
        <item x="5"/>
        <item x="6"/>
        <item x="8"/>
        <item x="0"/>
        <item x="7"/>
        <item x="2"/>
      </items>
    </pivotField>
    <pivotField compact="0" outline="0" showAll="0" defaultSubtotal="0"/>
    <pivotField compact="0" outline="0" showAll="0" defaultSubtotal="0">
      <items count="24">
        <item x="22"/>
        <item x="12"/>
        <item x="13"/>
        <item x="0"/>
        <item x="21"/>
        <item x="8"/>
        <item x="7"/>
        <item x="23"/>
        <item x="17"/>
        <item x="14"/>
        <item x="9"/>
        <item x="20"/>
        <item x="16"/>
        <item x="5"/>
        <item x="18"/>
        <item x="10"/>
        <item x="15"/>
        <item x="6"/>
        <item x="11"/>
        <item x="3"/>
        <item x="2"/>
        <item x="1"/>
        <item x="19"/>
        <item x="4"/>
      </items>
    </pivotField>
    <pivotField axis="axisRow" compact="0" outline="0" showAll="0" defaultSubtotal="0">
      <items count="7">
        <item x="2"/>
        <item x="1"/>
        <item x="0"/>
        <item x="4"/>
        <item x="5"/>
        <item x="6"/>
        <item x="3"/>
      </items>
    </pivotField>
    <pivotField axis="axisRow" compact="0" outline="0" showAll="0">
      <items count="4">
        <item x="1"/>
        <item x="0"/>
        <item x="2"/>
        <item t="default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dragToRow="0" dragToCol="0" dragToPage="0" showAll="0" defaultSubtotal="0"/>
  </pivotFields>
  <rowFields count="2">
    <field x="18"/>
    <field x="17"/>
  </rowFields>
  <rowItems count="11">
    <i>
      <x/>
      <x/>
    </i>
    <i r="1">
      <x v="1"/>
    </i>
    <i t="default">
      <x/>
    </i>
    <i>
      <x v="1"/>
      <x v="2"/>
    </i>
    <i t="default">
      <x v="1"/>
    </i>
    <i>
      <x v="2"/>
      <x v="3"/>
    </i>
    <i r="1">
      <x v="4"/>
    </i>
    <i r="1">
      <x v="5"/>
    </i>
    <i r="1">
      <x v="6"/>
    </i>
    <i t="default">
      <x v="2"/>
    </i>
    <i t="grand">
      <x/>
    </i>
  </rowItems>
  <colFields count="2">
    <field x="-2"/>
    <field x="6"/>
  </colFields>
  <colItems count="4">
    <i>
      <x/>
      <x v="1"/>
    </i>
    <i r="1">
      <x v="2"/>
    </i>
    <i i="1">
      <x v="1"/>
      <x v="1"/>
    </i>
    <i r="1" i="1">
      <x v="2"/>
    </i>
  </colItems>
  <pageFields count="3">
    <pageField fld="0" item="0" hier="-1"/>
    <pageField fld="10" hier="-1"/>
    <pageField fld="5" hier="-1"/>
  </pageFields>
  <dataFields count="2">
    <dataField name=" SALDO" fld="23" baseField="18" baseItem="0" numFmtId="164"/>
    <dataField name="DIF_ SALDO" fld="23" showDataAs="difference" baseField="6" baseItem="1048828" numFmtId="164"/>
  </dataFields>
  <formats count="2">
    <format dxfId="7">
      <pivotArea dataOnly="0" outline="0" fieldPosition="0">
        <references count="2">
          <reference field="0" count="1" selected="0">
            <x v="0"/>
          </reference>
          <reference field="18" count="0" defaultSubtotal="1"/>
        </references>
      </pivotArea>
    </format>
    <format dxfId="6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4" cacheId="12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6:I19" firstHeaderRow="1" firstDataRow="3" firstDataCol="2" rowPageCount="2" colPageCount="1"/>
  <pivotFields count="24">
    <pivotField axis="axisCol" compact="0" outline="0" showAll="0" defaultSubtotal="0">
      <items count="2">
        <item x="0"/>
        <item x="1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Page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Col" compact="0" outline="0" showAll="0">
      <items count="4">
        <item h="1" x="0"/>
        <item x="1"/>
        <item x="2"/>
        <item t="default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Page" compact="0" outline="0" multipleItemSelectionAllowed="1" showAll="0" defaultSubtotal="0">
      <items count="9">
        <item x="5"/>
        <item x="1"/>
        <item x="0"/>
        <item x="3"/>
        <item x="4"/>
        <item x="2"/>
        <item x="7"/>
        <item x="6"/>
        <item x="8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10">
        <item x="9"/>
        <item x="3"/>
        <item x="4"/>
        <item x="1"/>
        <item x="5"/>
        <item x="6"/>
        <item x="8"/>
        <item x="0"/>
        <item x="7"/>
        <item x="2"/>
      </items>
    </pivotField>
    <pivotField compact="0" outline="0" showAll="0" defaultSubtotal="0"/>
    <pivotField compact="0" outline="0" showAll="0" defaultSubtotal="0">
      <items count="24">
        <item x="22"/>
        <item x="12"/>
        <item x="13"/>
        <item x="0"/>
        <item x="21"/>
        <item x="8"/>
        <item x="7"/>
        <item x="23"/>
        <item x="17"/>
        <item x="14"/>
        <item x="9"/>
        <item x="20"/>
        <item x="16"/>
        <item x="5"/>
        <item x="18"/>
        <item x="10"/>
        <item x="15"/>
        <item x="6"/>
        <item x="11"/>
        <item x="3"/>
        <item x="2"/>
        <item x="1"/>
        <item x="19"/>
        <item x="4"/>
      </items>
    </pivotField>
    <pivotField axis="axisRow" compact="0" outline="0" showAll="0" defaultSubtotal="0">
      <items count="7">
        <item x="2"/>
        <item x="1"/>
        <item x="0"/>
        <item x="4"/>
        <item x="5"/>
        <item x="6"/>
        <item x="3"/>
      </items>
    </pivotField>
    <pivotField axis="axisRow" compact="0" outline="0" showAll="0">
      <items count="4">
        <item x="1"/>
        <item x="0"/>
        <item x="2"/>
        <item t="default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dragToRow="0" dragToCol="0" dragToPage="0" showAll="0" defaultSubtotal="0"/>
  </pivotFields>
  <rowFields count="2">
    <field x="18"/>
    <field x="17"/>
  </rowFields>
  <rowItems count="11">
    <i>
      <x/>
      <x/>
    </i>
    <i r="1">
      <x v="1"/>
    </i>
    <i t="default">
      <x/>
    </i>
    <i>
      <x v="1"/>
      <x v="2"/>
    </i>
    <i t="default">
      <x v="1"/>
    </i>
    <i>
      <x v="2"/>
      <x v="3"/>
    </i>
    <i r="1">
      <x v="4"/>
    </i>
    <i r="1">
      <x v="5"/>
    </i>
    <i r="1">
      <x v="6"/>
    </i>
    <i t="default">
      <x v="2"/>
    </i>
    <i t="grand">
      <x/>
    </i>
  </rowItems>
  <colFields count="2">
    <field x="6"/>
    <field x="0"/>
  </colFields>
  <colItems count="6">
    <i>
      <x v="1"/>
      <x/>
    </i>
    <i r="1">
      <x v="1"/>
    </i>
    <i t="default">
      <x v="1"/>
    </i>
    <i>
      <x v="2"/>
      <x/>
    </i>
    <i r="1">
      <x v="1"/>
    </i>
    <i t="default">
      <x v="2"/>
    </i>
  </colItems>
  <pageFields count="2">
    <pageField fld="10" hier="-1"/>
    <pageField fld="5" hier="-1"/>
  </pageFields>
  <dataFields count="1">
    <dataField name=" SALDO" fld="23" baseField="18" baseItem="0" numFmtId="164"/>
  </dataFields>
  <formats count="1">
    <format dxfId="5">
      <pivotArea dataOnly="0" outline="0" fieldPosition="0">
        <references count="2">
          <reference field="0" count="1" selected="0">
            <x v="0"/>
          </reference>
          <reference field="18" count="0" defaultSubtotal="1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sheetProtection password="CEFB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7"/>
  <sheetViews>
    <sheetView showGridLines="0" zoomScale="55" zoomScaleNormal="55" workbookViewId="0">
      <selection activeCell="F10" sqref="F10"/>
    </sheetView>
  </sheetViews>
  <sheetFormatPr baseColWidth="10" defaultRowHeight="15" x14ac:dyDescent="0.25"/>
  <cols>
    <col min="2" max="2" width="29.7109375" bestFit="1" customWidth="1"/>
    <col min="3" max="3" width="29.5703125" customWidth="1"/>
    <col min="4" max="11" width="14.7109375" bestFit="1" customWidth="1"/>
    <col min="12" max="12" width="12.5703125" customWidth="1"/>
    <col min="13" max="14" width="12.5703125" bestFit="1" customWidth="1"/>
  </cols>
  <sheetData>
    <row r="2" spans="2:12" x14ac:dyDescent="0.25">
      <c r="B2" s="1" t="s">
        <v>6</v>
      </c>
      <c r="C2" s="2">
        <v>1</v>
      </c>
    </row>
    <row r="3" spans="2:12" x14ac:dyDescent="0.25">
      <c r="B3" s="1" t="s">
        <v>21</v>
      </c>
      <c r="C3" s="2">
        <v>2012</v>
      </c>
    </row>
    <row r="5" spans="2:12" x14ac:dyDescent="0.25">
      <c r="B5" s="1" t="s">
        <v>2</v>
      </c>
      <c r="D5" s="1" t="s">
        <v>7</v>
      </c>
    </row>
    <row r="6" spans="2:12" x14ac:dyDescent="0.25">
      <c r="B6" s="1" t="s">
        <v>3</v>
      </c>
      <c r="C6" s="1" t="s">
        <v>22</v>
      </c>
      <c r="D6" t="s">
        <v>8</v>
      </c>
      <c r="E6" t="s">
        <v>9</v>
      </c>
      <c r="F6" t="s">
        <v>10</v>
      </c>
      <c r="G6" t="s">
        <v>11</v>
      </c>
      <c r="H6" t="s">
        <v>12</v>
      </c>
      <c r="I6" t="s">
        <v>13</v>
      </c>
      <c r="J6" t="s">
        <v>14</v>
      </c>
      <c r="K6" t="s">
        <v>15</v>
      </c>
      <c r="L6" t="s">
        <v>0</v>
      </c>
    </row>
    <row r="7" spans="2:12" x14ac:dyDescent="0.25">
      <c r="B7" t="s">
        <v>4</v>
      </c>
      <c r="C7" t="s">
        <v>23</v>
      </c>
      <c r="D7" s="3">
        <v>409710.80664500006</v>
      </c>
      <c r="E7" s="3">
        <v>3277202.6284000026</v>
      </c>
      <c r="F7" s="3">
        <v>2268768.5541750002</v>
      </c>
      <c r="G7" s="3">
        <v>1784385.9041549996</v>
      </c>
      <c r="H7" s="3">
        <v>2299288.0362249999</v>
      </c>
      <c r="I7" s="3">
        <v>961443.69192999986</v>
      </c>
      <c r="J7" s="3">
        <v>388216.96246999991</v>
      </c>
      <c r="K7" s="3">
        <v>69831.022144999981</v>
      </c>
      <c r="L7" s="3">
        <v>11458847.606144991</v>
      </c>
    </row>
    <row r="8" spans="2:12" x14ac:dyDescent="0.25">
      <c r="C8" t="s">
        <v>24</v>
      </c>
      <c r="D8" s="3">
        <v>-27765.278389999781</v>
      </c>
      <c r="E8" s="3">
        <v>-75641.228510000044</v>
      </c>
      <c r="F8" s="3">
        <v>-79253.617840000763</v>
      </c>
      <c r="G8" s="3">
        <v>-59899.53060000058</v>
      </c>
      <c r="H8" s="3">
        <v>-57377.541669998027</v>
      </c>
      <c r="I8" s="3">
        <v>-43706.672240001826</v>
      </c>
      <c r="J8" s="3">
        <v>-33442.421249999374</v>
      </c>
      <c r="K8" s="3">
        <v>8829.984109999943</v>
      </c>
      <c r="L8" s="3">
        <v>-368256.3063899937</v>
      </c>
    </row>
    <row r="9" spans="2:12" x14ac:dyDescent="0.25">
      <c r="B9" s="4" t="s">
        <v>16</v>
      </c>
      <c r="C9" s="4"/>
      <c r="D9" s="5">
        <v>381945.52825500042</v>
      </c>
      <c r="E9" s="5">
        <v>3201561.3998900028</v>
      </c>
      <c r="F9" s="5">
        <v>2189514.9363349993</v>
      </c>
      <c r="G9" s="5">
        <v>1724486.373554999</v>
      </c>
      <c r="H9" s="5">
        <v>2241910.4945550021</v>
      </c>
      <c r="I9" s="5">
        <v>917737.01968999801</v>
      </c>
      <c r="J9" s="5">
        <v>354774.54122000077</v>
      </c>
      <c r="K9" s="5">
        <v>78661.006254999913</v>
      </c>
      <c r="L9" s="5">
        <v>11090591.299754996</v>
      </c>
    </row>
    <row r="10" spans="2:12" x14ac:dyDescent="0.25">
      <c r="B10" t="s">
        <v>1</v>
      </c>
      <c r="C10" t="s">
        <v>1</v>
      </c>
      <c r="D10" s="3">
        <v>-458288.25453999825</v>
      </c>
      <c r="E10" s="3">
        <v>-3113171.2819899861</v>
      </c>
      <c r="F10" s="3">
        <v>-2098193.5595199885</v>
      </c>
      <c r="G10" s="3">
        <v>-1653234.2639500028</v>
      </c>
      <c r="H10" s="3">
        <v>-2102344.3396999952</v>
      </c>
      <c r="I10" s="3">
        <v>-975703.66252999275</v>
      </c>
      <c r="J10" s="3">
        <v>-426160.15326999751</v>
      </c>
      <c r="K10" s="3">
        <v>-93430.310540000661</v>
      </c>
      <c r="L10" s="3">
        <v>-10920525.826040229</v>
      </c>
    </row>
    <row r="11" spans="2:12" x14ac:dyDescent="0.25">
      <c r="B11" s="4" t="s">
        <v>17</v>
      </c>
      <c r="C11" s="4"/>
      <c r="D11" s="5">
        <v>-458288.25453999825</v>
      </c>
      <c r="E11" s="5">
        <v>-3113171.2819899861</v>
      </c>
      <c r="F11" s="5">
        <v>-2098193.5595199885</v>
      </c>
      <c r="G11" s="5">
        <v>-1653234.2639500028</v>
      </c>
      <c r="H11" s="5">
        <v>-2102344.3396999952</v>
      </c>
      <c r="I11" s="5">
        <v>-975703.66252999275</v>
      </c>
      <c r="J11" s="5">
        <v>-426160.15326999751</v>
      </c>
      <c r="K11" s="5">
        <v>-93430.310540000661</v>
      </c>
      <c r="L11" s="5">
        <v>-10920525.826040229</v>
      </c>
    </row>
    <row r="12" spans="2:12" x14ac:dyDescent="0.25">
      <c r="B12" t="s">
        <v>5</v>
      </c>
      <c r="C12" t="s">
        <v>25</v>
      </c>
      <c r="D12" s="3">
        <v>-9599.3179200000031</v>
      </c>
      <c r="E12" s="3">
        <v>-9618.3161</v>
      </c>
      <c r="F12" s="3">
        <v>-9270.0899699999954</v>
      </c>
      <c r="G12" s="3">
        <v>-8470.4482199999948</v>
      </c>
      <c r="H12" s="3">
        <v>-8824.2163500000042</v>
      </c>
      <c r="I12" s="3">
        <v>-8778.9711899999984</v>
      </c>
      <c r="J12" s="3">
        <v>-9415.8962499999852</v>
      </c>
      <c r="K12" s="3">
        <v>-9599.3179200000031</v>
      </c>
      <c r="L12" s="3">
        <v>-73576.573919999835</v>
      </c>
    </row>
    <row r="13" spans="2:12" x14ac:dyDescent="0.25">
      <c r="C13" t="s">
        <v>26</v>
      </c>
      <c r="D13" s="3">
        <v>-34171.332544999939</v>
      </c>
      <c r="E13" s="3">
        <v>-25942.709070000001</v>
      </c>
      <c r="F13" s="3">
        <v>-32383.448155000013</v>
      </c>
      <c r="G13" s="3">
        <v>-23725.504214999994</v>
      </c>
      <c r="H13" s="3">
        <v>-34711.50652499999</v>
      </c>
      <c r="I13" s="3">
        <v>-32346.702230000014</v>
      </c>
      <c r="J13" s="3">
        <v>-31233.042260000031</v>
      </c>
      <c r="K13" s="3">
        <v>-34171.332544999939</v>
      </c>
      <c r="L13" s="3">
        <v>-248685.57754499983</v>
      </c>
    </row>
    <row r="14" spans="2:12" x14ac:dyDescent="0.25">
      <c r="C14" t="s">
        <v>27</v>
      </c>
      <c r="D14" s="3">
        <v>-329.20941999999991</v>
      </c>
      <c r="E14" s="3">
        <v>-412.18845999999991</v>
      </c>
      <c r="F14" s="3">
        <v>-111.67061999999999</v>
      </c>
      <c r="G14" s="3">
        <v>-304.30204000000003</v>
      </c>
      <c r="H14" s="3">
        <v>-135.06431999999998</v>
      </c>
      <c r="I14" s="3">
        <v>-459.22813999999994</v>
      </c>
      <c r="J14" s="3">
        <v>-436.33899999999994</v>
      </c>
      <c r="K14" s="3">
        <v>-329.20941999999991</v>
      </c>
      <c r="L14" s="3">
        <v>-2517.2114200000001</v>
      </c>
    </row>
    <row r="15" spans="2:12" x14ac:dyDescent="0.25">
      <c r="C15" t="s">
        <v>28</v>
      </c>
      <c r="D15" s="3">
        <v>13915.92596</v>
      </c>
      <c r="E15" s="3">
        <v>252.72157500000503</v>
      </c>
      <c r="F15" s="3">
        <v>9119.8527250000006</v>
      </c>
      <c r="G15" s="3">
        <v>2322.3320050000002</v>
      </c>
      <c r="H15" s="3">
        <v>16586.6535</v>
      </c>
      <c r="I15" s="3">
        <v>16102.480240000003</v>
      </c>
      <c r="J15" s="3">
        <v>9936.5804950000056</v>
      </c>
      <c r="K15" s="3">
        <v>13915.92596</v>
      </c>
      <c r="L15" s="3">
        <v>82152.472459999859</v>
      </c>
    </row>
    <row r="16" spans="2:12" x14ac:dyDescent="0.25">
      <c r="B16" s="4" t="s">
        <v>18</v>
      </c>
      <c r="C16" s="4"/>
      <c r="D16" s="5">
        <v>-30183.933925000005</v>
      </c>
      <c r="E16" s="5">
        <v>-35720.492055000039</v>
      </c>
      <c r="F16" s="5">
        <v>-32645.356019999988</v>
      </c>
      <c r="G16" s="5">
        <v>-30177.922470000016</v>
      </c>
      <c r="H16" s="5">
        <v>-27084.133694999946</v>
      </c>
      <c r="I16" s="5">
        <v>-25482.42132000007</v>
      </c>
      <c r="J16" s="5">
        <v>-31148.697014999951</v>
      </c>
      <c r="K16" s="5">
        <v>-30183.933925000005</v>
      </c>
      <c r="L16" s="5">
        <v>-242626.89042499984</v>
      </c>
    </row>
    <row r="17" spans="2:12" x14ac:dyDescent="0.25">
      <c r="B17" t="s">
        <v>0</v>
      </c>
      <c r="D17" s="3">
        <v>-106526.6602099936</v>
      </c>
      <c r="E17" s="3">
        <v>52669.625845019706</v>
      </c>
      <c r="F17" s="3">
        <v>58676.020795024</v>
      </c>
      <c r="G17" s="3">
        <v>41074.187134996755</v>
      </c>
      <c r="H17" s="3">
        <v>112482.02116003679</v>
      </c>
      <c r="I17" s="3">
        <v>-83449.064159993432</v>
      </c>
      <c r="J17" s="3">
        <v>-102534.30906499666</v>
      </c>
      <c r="K17" s="3">
        <v>-44953.238210000738</v>
      </c>
      <c r="L17" s="3">
        <v>-72561.416710231453</v>
      </c>
    </row>
  </sheetData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8"/>
  <sheetViews>
    <sheetView showGridLines="0" zoomScale="84" zoomScaleNormal="84" workbookViewId="0">
      <selection activeCell="C14" sqref="C14"/>
    </sheetView>
  </sheetViews>
  <sheetFormatPr baseColWidth="10" defaultRowHeight="15" x14ac:dyDescent="0.25"/>
  <cols>
    <col min="1" max="1" width="5" customWidth="1"/>
    <col min="2" max="2" width="29.7109375" bestFit="1" customWidth="1"/>
    <col min="3" max="3" width="29.5703125" customWidth="1"/>
    <col min="4" max="15" width="8" customWidth="1"/>
    <col min="16" max="16" width="12.5703125" bestFit="1" customWidth="1"/>
  </cols>
  <sheetData>
    <row r="2" spans="2:16" x14ac:dyDescent="0.25">
      <c r="B2" s="1" t="s">
        <v>6</v>
      </c>
      <c r="C2" s="2">
        <v>1</v>
      </c>
    </row>
    <row r="3" spans="2:16" x14ac:dyDescent="0.25">
      <c r="B3" s="1" t="s">
        <v>21</v>
      </c>
      <c r="C3" s="2">
        <v>2012</v>
      </c>
    </row>
    <row r="4" spans="2:16" x14ac:dyDescent="0.25">
      <c r="B4" s="1" t="s">
        <v>7</v>
      </c>
      <c r="C4" t="s">
        <v>8</v>
      </c>
    </row>
    <row r="6" spans="2:16" x14ac:dyDescent="0.25">
      <c r="B6" s="1" t="s">
        <v>2</v>
      </c>
      <c r="D6" s="1" t="s">
        <v>19</v>
      </c>
    </row>
    <row r="7" spans="2:16" x14ac:dyDescent="0.25">
      <c r="B7" s="1" t="s">
        <v>3</v>
      </c>
      <c r="C7" s="1" t="s">
        <v>22</v>
      </c>
      <c r="D7">
        <v>1</v>
      </c>
      <c r="E7">
        <v>2</v>
      </c>
      <c r="F7">
        <v>3</v>
      </c>
      <c r="G7">
        <v>4</v>
      </c>
      <c r="H7">
        <v>5</v>
      </c>
      <c r="I7">
        <v>6</v>
      </c>
      <c r="J7">
        <v>7</v>
      </c>
      <c r="K7">
        <v>8</v>
      </c>
      <c r="L7">
        <v>9</v>
      </c>
      <c r="M7">
        <v>10</v>
      </c>
      <c r="N7">
        <v>11</v>
      </c>
      <c r="O7">
        <v>12</v>
      </c>
      <c r="P7" t="s">
        <v>0</v>
      </c>
    </row>
    <row r="8" spans="2:16" x14ac:dyDescent="0.25">
      <c r="B8" t="s">
        <v>4</v>
      </c>
      <c r="C8" t="s">
        <v>23</v>
      </c>
      <c r="D8" s="3">
        <v>42002.903000000006</v>
      </c>
      <c r="E8" s="3">
        <v>39584.763500000001</v>
      </c>
      <c r="F8" s="3">
        <v>35705.788500000002</v>
      </c>
      <c r="G8" s="3">
        <v>23461.351499999997</v>
      </c>
      <c r="H8" s="3">
        <v>32803.794999999998</v>
      </c>
      <c r="I8" s="3">
        <v>51222.28349999999</v>
      </c>
      <c r="J8" s="3">
        <v>49405.833500000001</v>
      </c>
      <c r="K8" s="3">
        <v>25690.612499999999</v>
      </c>
      <c r="L8" s="3">
        <v>31217.069145000001</v>
      </c>
      <c r="M8" s="3">
        <v>28499.378000000001</v>
      </c>
      <c r="N8" s="3">
        <v>29919.787500000002</v>
      </c>
      <c r="O8" s="3">
        <v>20197.240999999998</v>
      </c>
      <c r="P8" s="3">
        <v>409710.806645</v>
      </c>
    </row>
    <row r="9" spans="2:16" x14ac:dyDescent="0.25">
      <c r="C9" t="s">
        <v>24</v>
      </c>
      <c r="D9" s="3">
        <v>-3978.5440000000003</v>
      </c>
      <c r="E9" s="3">
        <v>-1687.8110000000001</v>
      </c>
      <c r="F9" s="3">
        <v>-1186.2668000000001</v>
      </c>
      <c r="G9" s="3">
        <v>-4056.4464999999996</v>
      </c>
      <c r="H9" s="3">
        <v>-5388.0479999999998</v>
      </c>
      <c r="I9" s="3">
        <v>-2241.9106999999999</v>
      </c>
      <c r="J9" s="3">
        <v>-2745.4574999999995</v>
      </c>
      <c r="K9" s="3">
        <v>-2423.1970000000001</v>
      </c>
      <c r="L9" s="3">
        <v>-2491.0524999999998</v>
      </c>
      <c r="M9" s="3">
        <v>-2423.1970000000001</v>
      </c>
      <c r="N9" s="3">
        <v>-4552.1239999999998</v>
      </c>
      <c r="O9" s="3">
        <v>5408.7766099999999</v>
      </c>
      <c r="P9" s="3">
        <v>-27765.27839000005</v>
      </c>
    </row>
    <row r="10" spans="2:16" x14ac:dyDescent="0.25">
      <c r="B10" s="4" t="s">
        <v>16</v>
      </c>
      <c r="C10" s="4"/>
      <c r="D10" s="5">
        <v>38024.359000000004</v>
      </c>
      <c r="E10" s="5">
        <v>37896.952499999999</v>
      </c>
      <c r="F10" s="5">
        <v>34519.521700000005</v>
      </c>
      <c r="G10" s="5">
        <v>19404.904999999999</v>
      </c>
      <c r="H10" s="5">
        <v>27415.746999999999</v>
      </c>
      <c r="I10" s="5">
        <v>48980.37279999999</v>
      </c>
      <c r="J10" s="5">
        <v>46660.376000000004</v>
      </c>
      <c r="K10" s="5">
        <v>23267.415499999999</v>
      </c>
      <c r="L10" s="5">
        <v>28726.016645</v>
      </c>
      <c r="M10" s="5">
        <v>26076.181</v>
      </c>
      <c r="N10" s="5">
        <v>25367.663500000002</v>
      </c>
      <c r="O10" s="5">
        <v>25606.017609999995</v>
      </c>
      <c r="P10" s="5">
        <v>381945.52825499995</v>
      </c>
    </row>
    <row r="11" spans="2:16" x14ac:dyDescent="0.25">
      <c r="B11" t="s">
        <v>1</v>
      </c>
      <c r="C11" t="s">
        <v>1</v>
      </c>
      <c r="D11" s="3">
        <v>-45029.659159999988</v>
      </c>
      <c r="E11" s="3">
        <v>-53075.502800000002</v>
      </c>
      <c r="F11" s="3">
        <v>-48068.781799999975</v>
      </c>
      <c r="G11" s="3">
        <v>-36408.014725000001</v>
      </c>
      <c r="H11" s="3">
        <v>-42945.812334999995</v>
      </c>
      <c r="I11" s="3">
        <v>-46735.372349999998</v>
      </c>
      <c r="J11" s="3">
        <v>-50210.983930000002</v>
      </c>
      <c r="K11" s="3">
        <v>-29580.269109999997</v>
      </c>
      <c r="L11" s="3">
        <v>-39189.018544999999</v>
      </c>
      <c r="M11" s="3">
        <v>-10308.3835</v>
      </c>
      <c r="N11" s="3">
        <v>-27472.011474999996</v>
      </c>
      <c r="O11" s="3">
        <v>-29264.444810000496</v>
      </c>
      <c r="P11" s="3">
        <v>-458288.25453999999</v>
      </c>
    </row>
    <row r="12" spans="2:16" x14ac:dyDescent="0.25">
      <c r="B12" s="4" t="s">
        <v>17</v>
      </c>
      <c r="C12" s="4"/>
      <c r="D12" s="5">
        <v>-45029.659159999988</v>
      </c>
      <c r="E12" s="5">
        <v>-53075.502800000002</v>
      </c>
      <c r="F12" s="5">
        <v>-48068.781799999975</v>
      </c>
      <c r="G12" s="5">
        <v>-36408.014725000001</v>
      </c>
      <c r="H12" s="5">
        <v>-42945.812334999995</v>
      </c>
      <c r="I12" s="5">
        <v>-46735.372349999998</v>
      </c>
      <c r="J12" s="5">
        <v>-50210.983930000002</v>
      </c>
      <c r="K12" s="5">
        <v>-29580.269109999997</v>
      </c>
      <c r="L12" s="5">
        <v>-39189.018544999999</v>
      </c>
      <c r="M12" s="5">
        <v>-10308.3835</v>
      </c>
      <c r="N12" s="5">
        <v>-27472.011474999996</v>
      </c>
      <c r="O12" s="5">
        <v>-29264.444810000496</v>
      </c>
      <c r="P12" s="5">
        <v>-458288.25453999999</v>
      </c>
    </row>
    <row r="13" spans="2:16" x14ac:dyDescent="0.25">
      <c r="B13" t="s">
        <v>5</v>
      </c>
      <c r="C13" t="s">
        <v>25</v>
      </c>
      <c r="D13" s="3">
        <v>-329.22539999999987</v>
      </c>
      <c r="E13" s="3">
        <v>-1042.0223100000001</v>
      </c>
      <c r="F13" s="3">
        <v>-1098.7338000000002</v>
      </c>
      <c r="G13" s="3">
        <v>-797.4691499999999</v>
      </c>
      <c r="H13" s="3">
        <v>-1043.79711</v>
      </c>
      <c r="I13" s="3">
        <v>-265.82304999999991</v>
      </c>
      <c r="J13" s="3">
        <v>-769.1136600000001</v>
      </c>
      <c r="K13" s="3">
        <v>-329.62014000000011</v>
      </c>
      <c r="L13" s="3">
        <v>-1116.4568099999995</v>
      </c>
      <c r="M13" s="3">
        <v>-1098.7338000000004</v>
      </c>
      <c r="N13" s="3">
        <v>-797.46914999999979</v>
      </c>
      <c r="O13" s="3">
        <v>-910.85354000000007</v>
      </c>
      <c r="P13" s="3">
        <v>-9599.3179199999995</v>
      </c>
    </row>
    <row r="14" spans="2:16" x14ac:dyDescent="0.25">
      <c r="C14" t="s">
        <v>26</v>
      </c>
      <c r="D14" s="3">
        <v>-1235.5708800000002</v>
      </c>
      <c r="E14" s="3">
        <v>-2646.5427449999993</v>
      </c>
      <c r="F14" s="3">
        <v>-3004.9557</v>
      </c>
      <c r="G14" s="3">
        <v>-1872.2839499999998</v>
      </c>
      <c r="H14" s="3">
        <v>-3453.446555</v>
      </c>
      <c r="I14" s="3">
        <v>-364.50379999999996</v>
      </c>
      <c r="J14" s="3">
        <v>-2546.4738599999996</v>
      </c>
      <c r="K14" s="3">
        <v>-822.42345</v>
      </c>
      <c r="L14" s="3">
        <v>-1623.8484149999999</v>
      </c>
      <c r="M14" s="3">
        <v>-2516.0051000000003</v>
      </c>
      <c r="N14" s="3">
        <v>-1427.988525</v>
      </c>
      <c r="O14" s="3">
        <v>-12657.289565000001</v>
      </c>
      <c r="P14" s="3">
        <v>-34171.332545000012</v>
      </c>
    </row>
    <row r="15" spans="2:16" x14ac:dyDescent="0.25">
      <c r="C15" t="s">
        <v>27</v>
      </c>
      <c r="D15" s="3">
        <v>0</v>
      </c>
      <c r="E15" s="3">
        <v>0</v>
      </c>
      <c r="F15" s="3">
        <v>0</v>
      </c>
      <c r="G15" s="3">
        <v>0</v>
      </c>
      <c r="H15" s="3">
        <v>-4.7933199999999996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-324.41609999999991</v>
      </c>
      <c r="O15" s="3">
        <v>0</v>
      </c>
      <c r="P15" s="3">
        <v>-329.20941999999991</v>
      </c>
    </row>
    <row r="16" spans="2:16" x14ac:dyDescent="0.25">
      <c r="C16" t="s">
        <v>28</v>
      </c>
      <c r="D16" s="3">
        <v>-130.82417999999996</v>
      </c>
      <c r="E16" s="3">
        <v>-412.32785999999993</v>
      </c>
      <c r="F16" s="3">
        <v>-434.76480000000009</v>
      </c>
      <c r="G16" s="3">
        <v>-315.55229999999989</v>
      </c>
      <c r="H16" s="3">
        <v>-413.02655999999996</v>
      </c>
      <c r="I16" s="3">
        <v>-105.18410000000002</v>
      </c>
      <c r="J16" s="3">
        <v>-304.33536000000004</v>
      </c>
      <c r="K16" s="3">
        <v>-130.42943999999997</v>
      </c>
      <c r="L16" s="3">
        <v>-441.77321999999992</v>
      </c>
      <c r="M16" s="3">
        <v>-1669.7485000000001</v>
      </c>
      <c r="N16" s="3">
        <v>-315.55229999999995</v>
      </c>
      <c r="O16" s="3">
        <v>18589.444579999999</v>
      </c>
      <c r="P16" s="3">
        <v>13915.925960000002</v>
      </c>
    </row>
    <row r="17" spans="2:16" x14ac:dyDescent="0.25">
      <c r="B17" s="4" t="s">
        <v>18</v>
      </c>
      <c r="C17" s="4"/>
      <c r="D17" s="5">
        <v>-1695.6204599999994</v>
      </c>
      <c r="E17" s="5">
        <v>-4100.8929149999976</v>
      </c>
      <c r="F17" s="5">
        <v>-4538.4542999999994</v>
      </c>
      <c r="G17" s="5">
        <v>-2985.3053999999993</v>
      </c>
      <c r="H17" s="5">
        <v>-4915.0635449999963</v>
      </c>
      <c r="I17" s="5">
        <v>-735.51095000000032</v>
      </c>
      <c r="J17" s="5">
        <v>-3619.9228799999996</v>
      </c>
      <c r="K17" s="5">
        <v>-1282.4730299999994</v>
      </c>
      <c r="L17" s="5">
        <v>-3182.0784449999987</v>
      </c>
      <c r="M17" s="5">
        <v>-5284.4874000000018</v>
      </c>
      <c r="N17" s="5">
        <v>-2865.4260749999999</v>
      </c>
      <c r="O17" s="5">
        <v>5021.3014749999966</v>
      </c>
      <c r="P17" s="5">
        <v>-30183.933925000005</v>
      </c>
    </row>
    <row r="18" spans="2:16" x14ac:dyDescent="0.25">
      <c r="B18" t="s">
        <v>0</v>
      </c>
      <c r="D18" s="3">
        <v>-8700.9206199999389</v>
      </c>
      <c r="E18" s="3">
        <v>-19279.443214999956</v>
      </c>
      <c r="F18" s="3">
        <v>-18087.714399999939</v>
      </c>
      <c r="G18" s="3">
        <v>-19988.415124999985</v>
      </c>
      <c r="H18" s="3">
        <v>-20445.128880000033</v>
      </c>
      <c r="I18" s="3">
        <v>1509.4894999999888</v>
      </c>
      <c r="J18" s="3">
        <v>-7170.5308099999675</v>
      </c>
      <c r="K18" s="3">
        <v>-7595.3266399999775</v>
      </c>
      <c r="L18" s="3">
        <v>-13645.080345000002</v>
      </c>
      <c r="M18" s="3">
        <v>10483.310100000032</v>
      </c>
      <c r="N18" s="3">
        <v>-4969.7740499999964</v>
      </c>
      <c r="O18" s="3">
        <v>1362.8742749994562</v>
      </c>
      <c r="P18" s="3">
        <v>-106526.66021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9"/>
  <sheetViews>
    <sheetView showGridLines="0" workbookViewId="0">
      <selection activeCell="C15" sqref="C15"/>
    </sheetView>
  </sheetViews>
  <sheetFormatPr baseColWidth="10" defaultRowHeight="15" x14ac:dyDescent="0.25"/>
  <cols>
    <col min="1" max="1" width="5" customWidth="1"/>
    <col min="2" max="2" width="32.85546875" bestFit="1" customWidth="1"/>
    <col min="3" max="3" width="27.85546875" customWidth="1"/>
    <col min="4" max="7" width="11.140625" customWidth="1"/>
    <col min="8" max="8" width="19.85546875" customWidth="1"/>
    <col min="9" max="9" width="16.140625" customWidth="1"/>
    <col min="10" max="39" width="7.7109375" customWidth="1"/>
    <col min="40" max="40" width="12.5703125" bestFit="1" customWidth="1"/>
  </cols>
  <sheetData>
    <row r="2" spans="2:7" x14ac:dyDescent="0.25">
      <c r="B2" s="1" t="s">
        <v>6</v>
      </c>
      <c r="C2" s="2">
        <v>1</v>
      </c>
    </row>
    <row r="3" spans="2:7" x14ac:dyDescent="0.25">
      <c r="B3" s="1" t="s">
        <v>7</v>
      </c>
      <c r="C3" t="s">
        <v>8</v>
      </c>
    </row>
    <row r="4" spans="2:7" x14ac:dyDescent="0.25">
      <c r="B4" s="1" t="s">
        <v>19</v>
      </c>
      <c r="C4" t="s">
        <v>20</v>
      </c>
    </row>
    <row r="6" spans="2:7" x14ac:dyDescent="0.25">
      <c r="D6" s="1" t="s">
        <v>29</v>
      </c>
      <c r="E6" s="1" t="s">
        <v>21</v>
      </c>
    </row>
    <row r="7" spans="2:7" x14ac:dyDescent="0.25">
      <c r="D7" t="s">
        <v>31</v>
      </c>
      <c r="F7" t="s">
        <v>30</v>
      </c>
    </row>
    <row r="8" spans="2:7" x14ac:dyDescent="0.25">
      <c r="B8" s="1" t="s">
        <v>3</v>
      </c>
      <c r="C8" s="1" t="s">
        <v>22</v>
      </c>
      <c r="D8">
        <v>2012</v>
      </c>
      <c r="E8">
        <v>2013</v>
      </c>
      <c r="F8">
        <v>2012</v>
      </c>
      <c r="G8">
        <v>2013</v>
      </c>
    </row>
    <row r="9" spans="2:7" x14ac:dyDescent="0.25">
      <c r="B9" t="s">
        <v>4</v>
      </c>
      <c r="C9" t="s">
        <v>23</v>
      </c>
      <c r="D9" s="3">
        <v>409710.80664500006</v>
      </c>
      <c r="E9" s="3">
        <v>105252.7205</v>
      </c>
      <c r="F9" s="3"/>
      <c r="G9" s="3">
        <v>-304458.08614500007</v>
      </c>
    </row>
    <row r="10" spans="2:7" x14ac:dyDescent="0.25">
      <c r="C10" t="s">
        <v>24</v>
      </c>
      <c r="D10" s="3">
        <v>-27765.278389999832</v>
      </c>
      <c r="E10" s="3">
        <v>-35505.491865000084</v>
      </c>
      <c r="F10" s="3"/>
      <c r="G10" s="3">
        <v>-7740.2134750002515</v>
      </c>
    </row>
    <row r="11" spans="2:7" x14ac:dyDescent="0.25">
      <c r="B11" s="4" t="s">
        <v>16</v>
      </c>
      <c r="C11" s="4"/>
      <c r="D11" s="5">
        <v>381945.52825500036</v>
      </c>
      <c r="E11" s="5">
        <v>69747.228634999978</v>
      </c>
      <c r="F11" s="5"/>
      <c r="G11" s="5">
        <v>-312198.29962000041</v>
      </c>
    </row>
    <row r="12" spans="2:7" x14ac:dyDescent="0.25">
      <c r="B12" t="s">
        <v>1</v>
      </c>
      <c r="C12" t="s">
        <v>1</v>
      </c>
      <c r="D12" s="3">
        <v>-458288.25453999999</v>
      </c>
      <c r="E12" s="3">
        <v>-118714.09196000035</v>
      </c>
      <c r="F12" s="3"/>
      <c r="G12" s="3">
        <v>339574.16257999965</v>
      </c>
    </row>
    <row r="13" spans="2:7" x14ac:dyDescent="0.25">
      <c r="B13" s="4" t="s">
        <v>17</v>
      </c>
      <c r="C13" s="4"/>
      <c r="D13" s="5">
        <v>-458288.25453999999</v>
      </c>
      <c r="E13" s="5">
        <v>-118714.09196000035</v>
      </c>
      <c r="F13" s="5"/>
      <c r="G13" s="5">
        <v>339574.16257999965</v>
      </c>
    </row>
    <row r="14" spans="2:7" x14ac:dyDescent="0.25">
      <c r="B14" t="s">
        <v>5</v>
      </c>
      <c r="C14" t="s">
        <v>25</v>
      </c>
      <c r="D14" s="3">
        <v>-9599.3179200000013</v>
      </c>
      <c r="E14" s="3">
        <v>-3897.2142149999963</v>
      </c>
      <c r="F14" s="3"/>
      <c r="G14" s="3">
        <v>5702.103705000005</v>
      </c>
    </row>
    <row r="15" spans="2:7" x14ac:dyDescent="0.25">
      <c r="C15" t="s">
        <v>26</v>
      </c>
      <c r="D15" s="3">
        <v>-34171.332544999917</v>
      </c>
      <c r="E15" s="3">
        <v>-12227.152845000001</v>
      </c>
      <c r="F15" s="3"/>
      <c r="G15" s="3">
        <v>21944.179699999917</v>
      </c>
    </row>
    <row r="16" spans="2:7" x14ac:dyDescent="0.25">
      <c r="C16" t="s">
        <v>27</v>
      </c>
      <c r="D16" s="3">
        <v>-329.20941999999991</v>
      </c>
      <c r="E16" s="3">
        <v>-408.47430000000008</v>
      </c>
      <c r="F16" s="3"/>
      <c r="G16" s="3">
        <v>-79.264880000000176</v>
      </c>
    </row>
    <row r="17" spans="2:7" x14ac:dyDescent="0.25">
      <c r="C17" t="s">
        <v>28</v>
      </c>
      <c r="D17" s="3">
        <v>13915.92596</v>
      </c>
      <c r="E17" s="3">
        <v>-356.50300500000003</v>
      </c>
      <c r="F17" s="3"/>
      <c r="G17" s="3">
        <v>-14272.428965000001</v>
      </c>
    </row>
    <row r="18" spans="2:7" x14ac:dyDescent="0.25">
      <c r="B18" s="4" t="s">
        <v>18</v>
      </c>
      <c r="C18" s="4"/>
      <c r="D18" s="5">
        <v>-30183.933925000019</v>
      </c>
      <c r="E18" s="5">
        <v>-16889.344365000001</v>
      </c>
      <c r="F18" s="5"/>
      <c r="G18" s="5">
        <v>13294.589560000019</v>
      </c>
    </row>
    <row r="19" spans="2:7" x14ac:dyDescent="0.25">
      <c r="B19" t="s">
        <v>0</v>
      </c>
      <c r="D19" s="3">
        <v>-106526.66020999663</v>
      </c>
      <c r="E19" s="3">
        <v>-65856.207690000214</v>
      </c>
      <c r="F19" s="3"/>
      <c r="G19" s="3">
        <v>40670.452519996412</v>
      </c>
    </row>
  </sheetData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9"/>
  <sheetViews>
    <sheetView showGridLines="0" workbookViewId="0">
      <selection activeCell="C13" sqref="C13"/>
    </sheetView>
  </sheetViews>
  <sheetFormatPr baseColWidth="10" defaultRowHeight="15" x14ac:dyDescent="0.25"/>
  <cols>
    <col min="1" max="1" width="5" customWidth="1"/>
    <col min="2" max="2" width="32.85546875" bestFit="1" customWidth="1"/>
    <col min="3" max="3" width="27.85546875" customWidth="1"/>
    <col min="4" max="5" width="12" bestFit="1" customWidth="1"/>
    <col min="6" max="6" width="11.28515625" customWidth="1"/>
    <col min="7" max="9" width="10.28515625" customWidth="1"/>
    <col min="10" max="10" width="12.5703125" customWidth="1"/>
    <col min="11" max="11" width="12.140625" customWidth="1"/>
    <col min="12" max="39" width="7.7109375" customWidth="1"/>
    <col min="40" max="40" width="12.5703125" bestFit="1" customWidth="1"/>
  </cols>
  <sheetData>
    <row r="3" spans="2:9" x14ac:dyDescent="0.25">
      <c r="B3" s="1" t="s">
        <v>7</v>
      </c>
      <c r="C3" t="s">
        <v>20</v>
      </c>
    </row>
    <row r="4" spans="2:9" x14ac:dyDescent="0.25">
      <c r="B4" s="1" t="s">
        <v>19</v>
      </c>
      <c r="C4" t="s">
        <v>20</v>
      </c>
    </row>
    <row r="6" spans="2:9" x14ac:dyDescent="0.25">
      <c r="B6" s="1" t="s">
        <v>31</v>
      </c>
      <c r="D6" s="1" t="s">
        <v>21</v>
      </c>
      <c r="E6" s="1" t="s">
        <v>6</v>
      </c>
    </row>
    <row r="7" spans="2:9" x14ac:dyDescent="0.25">
      <c r="D7">
        <v>2012</v>
      </c>
      <c r="F7" t="s">
        <v>32</v>
      </c>
      <c r="G7">
        <v>2013</v>
      </c>
      <c r="I7" t="s">
        <v>33</v>
      </c>
    </row>
    <row r="8" spans="2:9" x14ac:dyDescent="0.25">
      <c r="B8" s="1" t="s">
        <v>3</v>
      </c>
      <c r="C8" s="1" t="s">
        <v>22</v>
      </c>
      <c r="D8">
        <v>1</v>
      </c>
      <c r="E8">
        <v>2</v>
      </c>
      <c r="G8">
        <v>1</v>
      </c>
      <c r="H8">
        <v>2</v>
      </c>
    </row>
    <row r="9" spans="2:9" x14ac:dyDescent="0.25">
      <c r="B9" t="s">
        <v>4</v>
      </c>
      <c r="C9" t="s">
        <v>23</v>
      </c>
      <c r="D9" s="3">
        <v>11458847.606145</v>
      </c>
      <c r="E9" s="3">
        <v>33932.442000000003</v>
      </c>
      <c r="F9" s="3">
        <v>11492780.048145002</v>
      </c>
      <c r="G9" s="3">
        <v>4866703.0415000059</v>
      </c>
      <c r="H9" s="3">
        <v>51230.95349999996</v>
      </c>
      <c r="I9" s="3">
        <v>4917933.995000001</v>
      </c>
    </row>
    <row r="10" spans="2:9" x14ac:dyDescent="0.25">
      <c r="C10" t="s">
        <v>24</v>
      </c>
      <c r="D10" s="3">
        <v>-368256.30639000231</v>
      </c>
      <c r="E10" s="3">
        <v>0</v>
      </c>
      <c r="F10" s="3">
        <v>-368256.30639000231</v>
      </c>
      <c r="G10" s="3">
        <v>-374083.83286499674</v>
      </c>
      <c r="H10" s="3">
        <v>-459</v>
      </c>
      <c r="I10" s="3">
        <v>-374542.83286499674</v>
      </c>
    </row>
    <row r="11" spans="2:9" x14ac:dyDescent="0.25">
      <c r="B11" s="4" t="s">
        <v>16</v>
      </c>
      <c r="C11" s="4"/>
      <c r="D11" s="5">
        <v>11090591.299754988</v>
      </c>
      <c r="E11" s="3">
        <v>33932.442000000003</v>
      </c>
      <c r="F11" s="3">
        <v>11124523.741754999</v>
      </c>
      <c r="G11" s="5">
        <v>4492619.208635008</v>
      </c>
      <c r="H11" s="3">
        <v>50771.95349999996</v>
      </c>
      <c r="I11" s="3">
        <v>4543391.1621350041</v>
      </c>
    </row>
    <row r="12" spans="2:9" x14ac:dyDescent="0.25">
      <c r="B12" t="s">
        <v>1</v>
      </c>
      <c r="C12" t="s">
        <v>1</v>
      </c>
      <c r="D12" s="3">
        <v>-10920525.826040361</v>
      </c>
      <c r="E12" s="3">
        <v>0</v>
      </c>
      <c r="F12" s="3">
        <v>-10920525.826040361</v>
      </c>
      <c r="G12" s="3">
        <v>-4563207.6154601183</v>
      </c>
      <c r="H12" s="3">
        <v>-1454.0524999999768</v>
      </c>
      <c r="I12" s="3">
        <v>-4564661.6679602992</v>
      </c>
    </row>
    <row r="13" spans="2:9" x14ac:dyDescent="0.25">
      <c r="B13" s="4" t="s">
        <v>17</v>
      </c>
      <c r="C13" s="4"/>
      <c r="D13" s="5">
        <v>-10920525.826040361</v>
      </c>
      <c r="E13" s="3">
        <v>0</v>
      </c>
      <c r="F13" s="3">
        <v>-10920525.826040361</v>
      </c>
      <c r="G13" s="5">
        <v>-4563207.6154601183</v>
      </c>
      <c r="H13" s="3">
        <v>-1454.0524999999768</v>
      </c>
      <c r="I13" s="3">
        <v>-4564661.6679602992</v>
      </c>
    </row>
    <row r="14" spans="2:9" x14ac:dyDescent="0.25">
      <c r="B14" t="s">
        <v>5</v>
      </c>
      <c r="C14" t="s">
        <v>25</v>
      </c>
      <c r="D14" s="3">
        <v>-73576.573919999981</v>
      </c>
      <c r="E14" s="3">
        <v>0</v>
      </c>
      <c r="F14" s="3">
        <v>-73576.573919999981</v>
      </c>
      <c r="G14" s="3">
        <v>-31154.597715000175</v>
      </c>
      <c r="H14" s="3">
        <v>0</v>
      </c>
      <c r="I14" s="3">
        <v>-31154.597715000175</v>
      </c>
    </row>
    <row r="15" spans="2:9" x14ac:dyDescent="0.25">
      <c r="C15" t="s">
        <v>26</v>
      </c>
      <c r="D15" s="3">
        <v>-248685.57754499995</v>
      </c>
      <c r="E15" s="3">
        <v>0</v>
      </c>
      <c r="F15" s="3">
        <v>-248685.57754499995</v>
      </c>
      <c r="G15" s="3">
        <v>-91291.373344999854</v>
      </c>
      <c r="H15" s="3">
        <v>0</v>
      </c>
      <c r="I15" s="3">
        <v>-91291.373344999854</v>
      </c>
    </row>
    <row r="16" spans="2:9" x14ac:dyDescent="0.25">
      <c r="C16" t="s">
        <v>27</v>
      </c>
      <c r="D16" s="3">
        <v>-2517.2114199999996</v>
      </c>
      <c r="E16" s="3">
        <v>0</v>
      </c>
      <c r="F16" s="3">
        <v>-2517.2114199999996</v>
      </c>
      <c r="G16" s="3">
        <v>-2452.0442999999996</v>
      </c>
      <c r="H16" s="3">
        <v>0</v>
      </c>
      <c r="I16" s="3">
        <v>-2452.0442999999996</v>
      </c>
    </row>
    <row r="17" spans="2:9" x14ac:dyDescent="0.25">
      <c r="C17" t="s">
        <v>28</v>
      </c>
      <c r="D17" s="3">
        <v>82152.47245999999</v>
      </c>
      <c r="E17" s="3">
        <v>0</v>
      </c>
      <c r="F17" s="3">
        <v>82152.47245999999</v>
      </c>
      <c r="G17" s="3">
        <v>-2787.2820049999982</v>
      </c>
      <c r="H17" s="3">
        <v>0</v>
      </c>
      <c r="I17" s="3">
        <v>-2787.2820049999982</v>
      </c>
    </row>
    <row r="18" spans="2:9" x14ac:dyDescent="0.25">
      <c r="B18" s="4" t="s">
        <v>18</v>
      </c>
      <c r="C18" s="4"/>
      <c r="D18" s="5">
        <v>-242626.89042500177</v>
      </c>
      <c r="E18" s="3">
        <v>0</v>
      </c>
      <c r="F18" s="3">
        <v>-242626.89042499993</v>
      </c>
      <c r="G18" s="5">
        <v>-127685.29736500017</v>
      </c>
      <c r="H18" s="3">
        <v>0</v>
      </c>
      <c r="I18" s="3">
        <v>-127685.29736500005</v>
      </c>
    </row>
    <row r="19" spans="2:9" x14ac:dyDescent="0.25">
      <c r="B19" t="s">
        <v>0</v>
      </c>
      <c r="D19" s="3">
        <v>-72561.416710535064</v>
      </c>
      <c r="E19" s="3">
        <v>33932.442000000003</v>
      </c>
      <c r="F19" s="3">
        <v>-38628.974710362032</v>
      </c>
      <c r="G19" s="3">
        <v>-198273.70419011544</v>
      </c>
      <c r="H19" s="3">
        <v>49317.90099999994</v>
      </c>
      <c r="I19" s="3">
        <v>-148955.80319029558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</vt:lpstr>
      <vt:lpstr>33</vt:lpstr>
      <vt:lpstr>34</vt:lpstr>
      <vt:lpstr>35</vt:lpstr>
      <vt:lpstr>36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Luis</cp:lastModifiedBy>
  <dcterms:created xsi:type="dcterms:W3CDTF">2012-07-29T14:38:52Z</dcterms:created>
  <dcterms:modified xsi:type="dcterms:W3CDTF">2014-10-19T14:52:03Z</dcterms:modified>
</cp:coreProperties>
</file>