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xl/pivotTables/pivotTable7.xml" ContentType="application/vnd.openxmlformats-officedocument.spreadsheetml.pivotTable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8\8_3_Planning\"/>
    </mc:Choice>
  </mc:AlternateContent>
  <bookViews>
    <workbookView xWindow="0" yWindow="0" windowWidth="20490" windowHeight="9195"/>
  </bookViews>
  <sheets>
    <sheet name="P" sheetId="8" r:id="rId1"/>
    <sheet name="8" sheetId="1" r:id="rId2"/>
    <sheet name="9" sheetId="2" r:id="rId3"/>
    <sheet name="10" sheetId="5" r:id="rId4"/>
    <sheet name="11" sheetId="3" r:id="rId5"/>
    <sheet name="12" sheetId="4" r:id="rId6"/>
    <sheet name="13" sheetId="6" r:id="rId7"/>
    <sheet name="14" sheetId="7" r:id="rId8"/>
  </sheets>
  <calcPr calcId="152511"/>
  <pivotCaches>
    <pivotCache cacheId="58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8_otros\11_Planning\11_E_Proyecto_planning.xlsx" keepAlive="1" name="11_E_Proyecto_planning" type="5" refreshedVersion="5">
    <dbPr connection="Provider=Microsoft.ACE.OLEDB.12.0;User ID=Admin;Data Source=C:\XTR\LIBROS\2_PROYECTOS\reporting_excel\cap_8_otros\11_Planning\11_E_Proyecto_planning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<sst xmlns="http://schemas.openxmlformats.org/spreadsheetml/2006/main" count="256" uniqueCount="101">
  <si>
    <t>Total general</t>
  </si>
  <si>
    <t>1. Lanzamiento del proyecto</t>
  </si>
  <si>
    <t>2. Diseño del portal</t>
  </si>
  <si>
    <t>3. Construcción de la solución</t>
  </si>
  <si>
    <t>4. Implantación de la solución</t>
  </si>
  <si>
    <t>5. Puesta en marcha de la solución</t>
  </si>
  <si>
    <t>Fase</t>
  </si>
  <si>
    <t xml:space="preserve">  Importes real</t>
  </si>
  <si>
    <t xml:space="preserve">  Importes PR</t>
  </si>
  <si>
    <t>Suma de DIF_RE-PR</t>
  </si>
  <si>
    <t>Subtarea</t>
  </si>
  <si>
    <t>Calcular alcance del proyecto</t>
  </si>
  <si>
    <t>Planificar el proyecto</t>
  </si>
  <si>
    <t>Seleccionar equipo de trabajo</t>
  </si>
  <si>
    <t>Total 1. Lanzamiento del proyecto</t>
  </si>
  <si>
    <t>Aprobación prototipo finalizado</t>
  </si>
  <si>
    <t>Desarrollo del prototipo</t>
  </si>
  <si>
    <t>Diseño de arquitectura y seguridad</t>
  </si>
  <si>
    <t>Diseño de estructura de navegación</t>
  </si>
  <si>
    <t xml:space="preserve">Diseño de interfaces </t>
  </si>
  <si>
    <t>Diseño de procesos de gestión de contenidos</t>
  </si>
  <si>
    <t>Diseño del modelo de datos</t>
  </si>
  <si>
    <t>Diseño funcional de productos y servicios</t>
  </si>
  <si>
    <t>Diseño plantillas de contenidos</t>
  </si>
  <si>
    <t>Diseño técnico aprobado</t>
  </si>
  <si>
    <t>Diseño técnico y funcional aprobado</t>
  </si>
  <si>
    <t>Evaluación y pruebas prototipo</t>
  </si>
  <si>
    <t>Instalación software en entorno desarrollo y pruebas</t>
  </si>
  <si>
    <t>Licencias de software</t>
  </si>
  <si>
    <t>Total 2. Diseño del portal</t>
  </si>
  <si>
    <t>Construcción de gráficos</t>
  </si>
  <si>
    <t>Formación</t>
  </si>
  <si>
    <t>Parametrización</t>
  </si>
  <si>
    <t>Prueba y aprobación final de la solución</t>
  </si>
  <si>
    <t>Pruebas</t>
  </si>
  <si>
    <t>Pruebas interfaces</t>
  </si>
  <si>
    <t>Total 3. Construcción de la solución</t>
  </si>
  <si>
    <t xml:space="preserve"> Documentación y formación usuarios finalizada</t>
  </si>
  <si>
    <t>Documentación final</t>
  </si>
  <si>
    <t>Migración de datos final</t>
  </si>
  <si>
    <t>Pruebas finales</t>
  </si>
  <si>
    <t>Total 4. Implantación de la solución</t>
  </si>
  <si>
    <t>Apoyo en la postimplantación</t>
  </si>
  <si>
    <t>Arranque de la solución</t>
  </si>
  <si>
    <t>Cierre del proyecto</t>
  </si>
  <si>
    <t>Definición de mejoras</t>
  </si>
  <si>
    <t>Total 5. Puesta en marcha de la solución</t>
  </si>
  <si>
    <t xml:space="preserve">  Horas Reales</t>
  </si>
  <si>
    <t xml:space="preserve">  Horas PR</t>
  </si>
  <si>
    <t xml:space="preserve"> DIF_HORAS_RE-PR</t>
  </si>
  <si>
    <t xml:space="preserve">Tarea </t>
  </si>
  <si>
    <t xml:space="preserve">1. Organización de equipos </t>
  </si>
  <si>
    <t>2. Determinación del alcance</t>
  </si>
  <si>
    <t>3. Planificación del proyecto</t>
  </si>
  <si>
    <t>1. Entornos de desarrollo y pruebas</t>
  </si>
  <si>
    <t>2. Requerimientos del diseño funcional y gráfico</t>
  </si>
  <si>
    <t>3.Diseño técnico</t>
  </si>
  <si>
    <t>4. Obtención prototipo operativo</t>
  </si>
  <si>
    <t>1. Construcción de gráficos</t>
  </si>
  <si>
    <t>2. Parametrización</t>
  </si>
  <si>
    <t>3. Pruebas interfaces</t>
  </si>
  <si>
    <t>4. Formación</t>
  </si>
  <si>
    <t>5. Pruebas</t>
  </si>
  <si>
    <t>6. Prueba y aprobación final de la solución</t>
  </si>
  <si>
    <t>1. Migración de datos final</t>
  </si>
  <si>
    <t>2. Pruebas finales</t>
  </si>
  <si>
    <t>3. Documentación final</t>
  </si>
  <si>
    <t>4. Documentación y formación usuarios finalizada</t>
  </si>
  <si>
    <t>1. Arranque de la solución</t>
  </si>
  <si>
    <t>2. Apoyo en la postimplantación</t>
  </si>
  <si>
    <t>3. Definición de mejoras</t>
  </si>
  <si>
    <t>4. Cierre del proyecto</t>
  </si>
  <si>
    <t xml:space="preserve">Total 1. Organización de equipos </t>
  </si>
  <si>
    <t>Total 2. Determinación del alcance</t>
  </si>
  <si>
    <t>Total 3. Planificación del proyecto</t>
  </si>
  <si>
    <t>Total 1. Entornos de desarrollo y pruebas</t>
  </si>
  <si>
    <t>Total 2. Requerimientos del diseño funcional y gráfico</t>
  </si>
  <si>
    <t>Total 3.Diseño técnico</t>
  </si>
  <si>
    <t>Total 4. Obtención prototipo operativo</t>
  </si>
  <si>
    <t>Total 1. Construcción de gráficos</t>
  </si>
  <si>
    <t>Total 2. Parametrización</t>
  </si>
  <si>
    <t>Total 3. Pruebas interfaces</t>
  </si>
  <si>
    <t>Total 4. Formación</t>
  </si>
  <si>
    <t>Total 5. Pruebas</t>
  </si>
  <si>
    <t>Total 6. Prueba y aprobación final de la solución</t>
  </si>
  <si>
    <t>Total 1. Migración de datos final</t>
  </si>
  <si>
    <t>Total 2. Pruebas finales</t>
  </si>
  <si>
    <t>Total 3. Documentación final</t>
  </si>
  <si>
    <t>Total 4. Documentación y formación usuarios finalizada</t>
  </si>
  <si>
    <t>Total 1. Arranque de la solución</t>
  </si>
  <si>
    <t>Total 2. Apoyo en la postimplantación</t>
  </si>
  <si>
    <t>Total 3. Definición de mejoras</t>
  </si>
  <si>
    <t>Total 4. Cierre del proyecto</t>
  </si>
  <si>
    <t xml:space="preserve"> DIF_RE-PR</t>
  </si>
  <si>
    <t xml:space="preserve">  DIF_RE-PR</t>
  </si>
  <si>
    <t>Mes</t>
  </si>
  <si>
    <t>ene</t>
  </si>
  <si>
    <t>feb</t>
  </si>
  <si>
    <t>mar</t>
  </si>
  <si>
    <t>abr</t>
  </si>
  <si>
    <t>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</si>
</sst>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[Cap_8_3_planning.xlsx]14!Tabla dinámica7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'14'!$C$4:$C$5</c:f>
              <c:strCache>
                <c:ptCount val="1"/>
                <c:pt idx="0">
                  <c:v>1. Arranque de la solución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'14'!$C$6:$C$11</c:f>
              <c:numCache>
                <c:formatCode>#,##0_ ;[Red]\-#,##0\ </c:formatCode>
                <c:ptCount val="5"/>
                <c:pt idx="4">
                  <c:v>162</c:v>
                </c:pt>
              </c:numCache>
            </c:numRef>
          </c:val>
        </c:ser>
        <c:ser>
          <c:idx val="1"/>
          <c:order val="1"/>
          <c:tx>
            <c:strRef>
              <c:f>'14'!$D$4:$D$5</c:f>
              <c:strCache>
                <c:ptCount val="1"/>
                <c:pt idx="0">
                  <c:v>1. Construcción de gráficos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'14'!$D$6:$D$11</c:f>
              <c:numCache>
                <c:formatCode>#,##0_ ;[Red]\-#,##0\ </c:formatCode>
                <c:ptCount val="5"/>
                <c:pt idx="2">
                  <c:v>134</c:v>
                </c:pt>
              </c:numCache>
            </c:numRef>
          </c:val>
        </c:ser>
        <c:ser>
          <c:idx val="2"/>
          <c:order val="2"/>
          <c:tx>
            <c:strRef>
              <c:f>'14'!$E$4:$E$5</c:f>
              <c:strCache>
                <c:ptCount val="1"/>
                <c:pt idx="0">
                  <c:v>1. Entornos de desarrollo y pruebas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'14'!$E$6:$E$11</c:f>
              <c:numCache>
                <c:formatCode>#,##0_ ;[Red]\-#,##0\ </c:formatCode>
                <c:ptCount val="5"/>
                <c:pt idx="1">
                  <c:v>250</c:v>
                </c:pt>
              </c:numCache>
            </c:numRef>
          </c:val>
        </c:ser>
        <c:ser>
          <c:idx val="3"/>
          <c:order val="3"/>
          <c:tx>
            <c:strRef>
              <c:f>'14'!$F$4:$F$5</c:f>
              <c:strCache>
                <c:ptCount val="1"/>
                <c:pt idx="0">
                  <c:v>1. Migración de datos final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'14'!$F$6:$F$11</c:f>
              <c:numCache>
                <c:formatCode>#,##0_ ;[Red]\-#,##0\ </c:formatCode>
                <c:ptCount val="5"/>
                <c:pt idx="3">
                  <c:v>165</c:v>
                </c:pt>
              </c:numCache>
            </c:numRef>
          </c:val>
        </c:ser>
        <c:ser>
          <c:idx val="4"/>
          <c:order val="4"/>
          <c:tx>
            <c:strRef>
              <c:f>'14'!$G$4:$G$5</c:f>
              <c:strCache>
                <c:ptCount val="1"/>
                <c:pt idx="0">
                  <c:v>1. Organización de equipos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'14'!$G$6:$G$11</c:f>
              <c:numCache>
                <c:formatCode>#,##0_ ;[Red]\-#,##0\ </c:formatCode>
                <c:ptCount val="5"/>
                <c:pt idx="0">
                  <c:v>67</c:v>
                </c:pt>
              </c:numCache>
            </c:numRef>
          </c:val>
        </c:ser>
        <c:ser>
          <c:idx val="5"/>
          <c:order val="5"/>
          <c:tx>
            <c:strRef>
              <c:f>'14'!$H$4:$H$5</c:f>
              <c:strCache>
                <c:ptCount val="1"/>
                <c:pt idx="0">
                  <c:v>2. Apoyo en la postimplantación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'14'!$H$6:$H$11</c:f>
              <c:numCache>
                <c:formatCode>#,##0_ ;[Red]\-#,##0\ </c:formatCode>
                <c:ptCount val="5"/>
                <c:pt idx="4">
                  <c:v>178</c:v>
                </c:pt>
              </c:numCache>
            </c:numRef>
          </c:val>
        </c:ser>
        <c:ser>
          <c:idx val="6"/>
          <c:order val="6"/>
          <c:tx>
            <c:strRef>
              <c:f>'14'!$I$4:$I$5</c:f>
              <c:strCache>
                <c:ptCount val="1"/>
                <c:pt idx="0">
                  <c:v>2. Determinación del alcance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'14'!$I$6:$I$11</c:f>
              <c:numCache>
                <c:formatCode>#,##0_ ;[Red]\-#,##0\ </c:formatCode>
                <c:ptCount val="5"/>
                <c:pt idx="0">
                  <c:v>70</c:v>
                </c:pt>
              </c:numCache>
            </c:numRef>
          </c:val>
        </c:ser>
        <c:ser>
          <c:idx val="7"/>
          <c:order val="7"/>
          <c:tx>
            <c:strRef>
              <c:f>'14'!$J$4:$J$5</c:f>
              <c:strCache>
                <c:ptCount val="1"/>
                <c:pt idx="0">
                  <c:v>2. Parametrización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'14'!$J$6:$J$11</c:f>
              <c:numCache>
                <c:formatCode>#,##0_ ;[Red]\-#,##0\ </c:formatCode>
                <c:ptCount val="5"/>
                <c:pt idx="2">
                  <c:v>140</c:v>
                </c:pt>
              </c:numCache>
            </c:numRef>
          </c:val>
        </c:ser>
        <c:ser>
          <c:idx val="8"/>
          <c:order val="8"/>
          <c:tx>
            <c:strRef>
              <c:f>'14'!$K$4:$K$5</c:f>
              <c:strCache>
                <c:ptCount val="1"/>
                <c:pt idx="0">
                  <c:v>2. Pruebas finales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'14'!$K$6:$K$11</c:f>
              <c:numCache>
                <c:formatCode>#,##0_ ;[Red]\-#,##0\ </c:formatCode>
                <c:ptCount val="5"/>
                <c:pt idx="3">
                  <c:v>158</c:v>
                </c:pt>
              </c:numCache>
            </c:numRef>
          </c:val>
        </c:ser>
        <c:ser>
          <c:idx val="9"/>
          <c:order val="9"/>
          <c:tx>
            <c:strRef>
              <c:f>'14'!$L$4:$L$5</c:f>
              <c:strCache>
                <c:ptCount val="1"/>
                <c:pt idx="0">
                  <c:v>2. Requerimientos del diseño funcional y gráfico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'14'!$L$6:$L$11</c:f>
              <c:numCache>
                <c:formatCode>#,##0_ ;[Red]\-#,##0\ </c:formatCode>
                <c:ptCount val="5"/>
                <c:pt idx="1">
                  <c:v>579</c:v>
                </c:pt>
              </c:numCache>
            </c:numRef>
          </c:val>
        </c:ser>
        <c:ser>
          <c:idx val="10"/>
          <c:order val="10"/>
          <c:tx>
            <c:strRef>
              <c:f>'14'!$M$4:$M$5</c:f>
              <c:strCache>
                <c:ptCount val="1"/>
                <c:pt idx="0">
                  <c:v>3. Definición de mejoras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'14'!$M$6:$M$11</c:f>
              <c:numCache>
                <c:formatCode>#,##0_ ;[Red]\-#,##0\ </c:formatCode>
                <c:ptCount val="5"/>
                <c:pt idx="4">
                  <c:v>173</c:v>
                </c:pt>
              </c:numCache>
            </c:numRef>
          </c:val>
        </c:ser>
        <c:ser>
          <c:idx val="11"/>
          <c:order val="11"/>
          <c:tx>
            <c:strRef>
              <c:f>'14'!$N$4:$N$5</c:f>
              <c:strCache>
                <c:ptCount val="1"/>
                <c:pt idx="0">
                  <c:v>3. Documentación final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'14'!$N$6:$N$11</c:f>
              <c:numCache>
                <c:formatCode>#,##0_ ;[Red]\-#,##0\ </c:formatCode>
                <c:ptCount val="5"/>
                <c:pt idx="3">
                  <c:v>174</c:v>
                </c:pt>
              </c:numCache>
            </c:numRef>
          </c:val>
        </c:ser>
        <c:ser>
          <c:idx val="12"/>
          <c:order val="12"/>
          <c:tx>
            <c:strRef>
              <c:f>'14'!$O$4:$O$5</c:f>
              <c:strCache>
                <c:ptCount val="1"/>
                <c:pt idx="0">
                  <c:v>3. Planificación del proyecto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'14'!$O$6:$O$11</c:f>
              <c:numCache>
                <c:formatCode>#,##0_ ;[Red]\-#,##0\ </c:formatCode>
                <c:ptCount val="5"/>
                <c:pt idx="0">
                  <c:v>80</c:v>
                </c:pt>
              </c:numCache>
            </c:numRef>
          </c:val>
        </c:ser>
        <c:ser>
          <c:idx val="13"/>
          <c:order val="13"/>
          <c:tx>
            <c:strRef>
              <c:f>'14'!$P$4:$P$5</c:f>
              <c:strCache>
                <c:ptCount val="1"/>
                <c:pt idx="0">
                  <c:v>3. Pruebas interfaces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'14'!$P$6:$P$11</c:f>
              <c:numCache>
                <c:formatCode>#,##0_ ;[Red]\-#,##0\ </c:formatCode>
                <c:ptCount val="5"/>
                <c:pt idx="2">
                  <c:v>150</c:v>
                </c:pt>
              </c:numCache>
            </c:numRef>
          </c:val>
        </c:ser>
        <c:ser>
          <c:idx val="14"/>
          <c:order val="14"/>
          <c:tx>
            <c:strRef>
              <c:f>'14'!$Q$4:$Q$5</c:f>
              <c:strCache>
                <c:ptCount val="1"/>
                <c:pt idx="0">
                  <c:v>3.Diseño técnico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'14'!$Q$6:$Q$11</c:f>
              <c:numCache>
                <c:formatCode>#,##0_ ;[Red]\-#,##0\ </c:formatCode>
                <c:ptCount val="5"/>
                <c:pt idx="1">
                  <c:v>719</c:v>
                </c:pt>
              </c:numCache>
            </c:numRef>
          </c:val>
        </c:ser>
        <c:ser>
          <c:idx val="15"/>
          <c:order val="15"/>
          <c:tx>
            <c:strRef>
              <c:f>'14'!$R$4:$R$5</c:f>
              <c:strCache>
                <c:ptCount val="1"/>
                <c:pt idx="0">
                  <c:v>4. Cierre del proyecto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'14'!$R$6:$R$11</c:f>
              <c:numCache>
                <c:formatCode>#,##0_ ;[Red]\-#,##0\ </c:formatCode>
                <c:ptCount val="5"/>
                <c:pt idx="4">
                  <c:v>166</c:v>
                </c:pt>
              </c:numCache>
            </c:numRef>
          </c:val>
        </c:ser>
        <c:ser>
          <c:idx val="16"/>
          <c:order val="16"/>
          <c:tx>
            <c:strRef>
              <c:f>'14'!$S$4:$S$5</c:f>
              <c:strCache>
                <c:ptCount val="1"/>
                <c:pt idx="0">
                  <c:v>4. Documentación y formación usuarios finalizada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'14'!$S$6:$S$11</c:f>
              <c:numCache>
                <c:formatCode>#,##0_ ;[Red]\-#,##0\ </c:formatCode>
                <c:ptCount val="5"/>
                <c:pt idx="3">
                  <c:v>169</c:v>
                </c:pt>
              </c:numCache>
            </c:numRef>
          </c:val>
        </c:ser>
        <c:ser>
          <c:idx val="17"/>
          <c:order val="17"/>
          <c:tx>
            <c:strRef>
              <c:f>'14'!$T$4:$T$5</c:f>
              <c:strCache>
                <c:ptCount val="1"/>
                <c:pt idx="0">
                  <c:v>4. Formación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'14'!$T$6:$T$11</c:f>
              <c:numCache>
                <c:formatCode>#,##0_ ;[Red]\-#,##0\ </c:formatCode>
                <c:ptCount val="5"/>
                <c:pt idx="2">
                  <c:v>160</c:v>
                </c:pt>
              </c:numCache>
            </c:numRef>
          </c:val>
        </c:ser>
        <c:ser>
          <c:idx val="18"/>
          <c:order val="18"/>
          <c:tx>
            <c:strRef>
              <c:f>'14'!$U$4:$U$5</c:f>
              <c:strCache>
                <c:ptCount val="1"/>
                <c:pt idx="0">
                  <c:v>4. Obtención prototipo operativo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'14'!$U$6:$U$11</c:f>
              <c:numCache>
                <c:formatCode>#,##0_ ;[Red]\-#,##0\ </c:formatCode>
                <c:ptCount val="5"/>
                <c:pt idx="1">
                  <c:v>470</c:v>
                </c:pt>
              </c:numCache>
            </c:numRef>
          </c:val>
        </c:ser>
        <c:ser>
          <c:idx val="19"/>
          <c:order val="19"/>
          <c:tx>
            <c:strRef>
              <c:f>'14'!$V$4:$V$5</c:f>
              <c:strCache>
                <c:ptCount val="1"/>
                <c:pt idx="0">
                  <c:v>5. Pruebas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'14'!$V$6:$V$11</c:f>
              <c:numCache>
                <c:formatCode>#,##0_ ;[Red]\-#,##0\ </c:formatCode>
                <c:ptCount val="5"/>
                <c:pt idx="2">
                  <c:v>134</c:v>
                </c:pt>
              </c:numCache>
            </c:numRef>
          </c:val>
        </c:ser>
        <c:ser>
          <c:idx val="20"/>
          <c:order val="20"/>
          <c:tx>
            <c:strRef>
              <c:f>'14'!$W$4:$W$5</c:f>
              <c:strCache>
                <c:ptCount val="1"/>
                <c:pt idx="0">
                  <c:v>6. Prueba y aprobación final de la solución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'14'!$B$6:$B$11</c:f>
              <c:strCache>
                <c:ptCount val="5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</c:strCache>
            </c:strRef>
          </c:cat>
          <c:val>
            <c:numRef>
              <c:f>'14'!$W$6:$W$11</c:f>
              <c:numCache>
                <c:formatCode>#,##0_ ;[Red]\-#,##0\ </c:formatCode>
                <c:ptCount val="5"/>
                <c:pt idx="3">
                  <c:v>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4187536"/>
        <c:axId val="174188096"/>
      </c:barChart>
      <c:catAx>
        <c:axId val="174187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4188096"/>
        <c:crosses val="autoZero"/>
        <c:auto val="1"/>
        <c:lblAlgn val="ctr"/>
        <c:lblOffset val="100"/>
        <c:noMultiLvlLbl val="0"/>
      </c:catAx>
      <c:valAx>
        <c:axId val="17418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4187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1</xdr:row>
      <xdr:rowOff>19050</xdr:rowOff>
    </xdr:from>
    <xdr:to>
      <xdr:col>7</xdr:col>
      <xdr:colOff>313950</xdr:colOff>
      <xdr:row>23</xdr:row>
      <xdr:rowOff>142336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3625" y="20955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334945</xdr:colOff>
      <xdr:row>1</xdr:row>
      <xdr:rowOff>146538</xdr:rowOff>
    </xdr:from>
    <xdr:to>
      <xdr:col>8</xdr:col>
      <xdr:colOff>341374</xdr:colOff>
      <xdr:row>24</xdr:row>
      <xdr:rowOff>127473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76044" y="334945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390769</xdr:colOff>
      <xdr:row>2</xdr:row>
      <xdr:rowOff>73270</xdr:rowOff>
    </xdr:from>
    <xdr:to>
      <xdr:col>9</xdr:col>
      <xdr:colOff>411154</xdr:colOff>
      <xdr:row>24</xdr:row>
      <xdr:rowOff>89094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65000" y="464039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133350</xdr:rowOff>
    </xdr:from>
    <xdr:to>
      <xdr:col>7</xdr:col>
      <xdr:colOff>132975</xdr:colOff>
      <xdr:row>24</xdr:row>
      <xdr:rowOff>66136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95975" y="323850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441403</xdr:colOff>
      <xdr:row>2</xdr:row>
      <xdr:rowOff>34848</xdr:rowOff>
    </xdr:from>
    <xdr:to>
      <xdr:col>8</xdr:col>
      <xdr:colOff>247043</xdr:colOff>
      <xdr:row>25</xdr:row>
      <xdr:rowOff>74500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66921" y="406555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449494</xdr:colOff>
      <xdr:row>1</xdr:row>
      <xdr:rowOff>160534</xdr:rowOff>
    </xdr:from>
    <xdr:to>
      <xdr:col>13</xdr:col>
      <xdr:colOff>581291</xdr:colOff>
      <xdr:row>24</xdr:row>
      <xdr:rowOff>44089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9915" y="353174"/>
          <a:ext cx="3000000" cy="43142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12</xdr:row>
      <xdr:rowOff>4761</xdr:rowOff>
    </xdr:from>
    <xdr:to>
      <xdr:col>7</xdr:col>
      <xdr:colOff>352424</xdr:colOff>
      <xdr:row>35</xdr:row>
      <xdr:rowOff>123824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1090766</xdr:colOff>
      <xdr:row>12</xdr:row>
      <xdr:rowOff>92177</xdr:rowOff>
    </xdr:from>
    <xdr:to>
      <xdr:col>8</xdr:col>
      <xdr:colOff>1402258</xdr:colOff>
      <xdr:row>35</xdr:row>
      <xdr:rowOff>166302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91451" y="2304435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792120138889" createdVersion="5" refreshedVersion="5" minRefreshableVersion="3" recordCount="31">
  <cacheSource type="external" connectionId="1"/>
  <cacheFields count="16">
    <cacheField name="Id#" numFmtId="0">
      <sharedItems containsSemiMixedTypes="0" containsString="0" containsNumber="1" containsInteger="1" minValue="1" maxValue="31" count="31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</sharedItems>
    </cacheField>
    <cacheField name="Fase" numFmtId="0">
      <sharedItems count="5">
        <s v="1. Lanzamiento del proyecto"/>
        <s v="2. Diseño del portal"/>
        <s v="3. Construcción de la solución"/>
        <s v="4. Implantación de la solución"/>
        <s v="5. Puesta en marcha de la solución"/>
      </sharedItems>
    </cacheField>
    <cacheField name="Tarea " numFmtId="0">
      <sharedItems count="21">
        <s v="1. Organización de equipos "/>
        <s v="2. Determinación del alcance"/>
        <s v="3. Planificación del proyecto"/>
        <s v="1. Entornos de desarrollo y pruebas"/>
        <s v="2. Requerimientos del diseño funcional y gráfico"/>
        <s v="3.Diseño técnico"/>
        <s v="4. Obtención prototipo operativo"/>
        <s v="1. Construcción de gráficos"/>
        <s v="2. Parametrización"/>
        <s v="3. Pruebas interfaces"/>
        <s v="4. Formación"/>
        <s v="5. Pruebas"/>
        <s v="6. Prueba y aprobación final de la solución"/>
        <s v="1. Migración de datos final"/>
        <s v="2. Pruebas finales"/>
        <s v="3. Documentación final"/>
        <s v="4. Documentación y formación usuarios finalizada"/>
        <s v="1. Arranque de la solución"/>
        <s v="2. Apoyo en la postimplantación"/>
        <s v="3. Definición de mejoras"/>
        <s v="4. Cierre del proyecto"/>
      </sharedItems>
    </cacheField>
    <cacheField name="Subtarea" numFmtId="0">
      <sharedItems count="31">
        <s v="Seleccionar equipo de trabajo"/>
        <s v="Calcular alcance del proyecto"/>
        <s v="Planificar el proyecto"/>
        <s v="Licencias de software"/>
        <s v="Instalación software en entorno desarrollo y pruebas"/>
        <s v="Diseño de estructura de navegación"/>
        <s v="Diseño de procesos de gestión de contenidos"/>
        <s v="Diseño funcional de productos y servicios"/>
        <s v="Diseño técnico y funcional aprobado"/>
        <s v="Diseño de arquitectura y seguridad"/>
        <s v="Diseño plantillas de contenidos"/>
        <s v="Diseño de interfaces "/>
        <s v="Diseño del modelo de datos"/>
        <s v="Diseño técnico aprobado"/>
        <s v="Desarrollo del prototipo"/>
        <s v="Evaluación y pruebas prototipo"/>
        <s v="Aprobación prototipo finalizado"/>
        <s v="Construcción de gráficos"/>
        <s v="Parametrización"/>
        <s v="Pruebas interfaces"/>
        <s v="Formación"/>
        <s v="Pruebas"/>
        <s v="Prueba y aprobación final de la solución"/>
        <s v="Migración de datos final"/>
        <s v="Pruebas finales"/>
        <s v="Documentación final"/>
        <s v=" Documentación y formación usuarios finalizada"/>
        <s v="Arranque de la solución"/>
        <s v="Apoyo en la postimplantación"/>
        <s v="Definición de mejoras"/>
        <s v="Cierre del proyecto"/>
      </sharedItems>
    </cacheField>
    <cacheField name="Responsable" numFmtId="0">
      <sharedItems count="5">
        <s v="AR"/>
        <s v="AR+SJ"/>
        <s v="SJ+RT+TI"/>
        <s v="RT+TI+LM"/>
        <s v="TI+LM+RE"/>
      </sharedItems>
    </cacheField>
    <cacheField name="Lugar" numFmtId="0">
      <sharedItems count="2">
        <s v="Oficinas"/>
        <s v="Oficinas+Empresa"/>
      </sharedItems>
    </cacheField>
    <cacheField name="Desde" numFmtId="0">
      <sharedItems containsSemiMixedTypes="0" containsNonDate="0" containsDate="1" containsString="0" minDate="2011-01-01T00:00:00" maxDate="2011-05-05T00:00:00"/>
    </cacheField>
    <cacheField name="Hasta" numFmtId="0">
      <sharedItems containsSemiMixedTypes="0" containsNonDate="0" containsDate="1" containsString="0" minDate="2011-01-05T00:00:00" maxDate="2011-05-14T00:00:00" count="30">
        <d v="2011-01-05T00:00:00"/>
        <d v="2011-01-06T00:00:00"/>
        <d v="2011-01-07T00:00:00"/>
        <d v="2011-02-18T00:00:00"/>
        <d v="2011-02-19T00:00:00"/>
        <d v="2011-02-20T00:00:00"/>
        <d v="2011-02-21T00:00:00"/>
        <d v="2011-02-22T00:00:00"/>
        <d v="2011-02-23T00:00:00"/>
        <d v="2011-02-24T00:00:00"/>
        <d v="2011-02-25T00:00:00"/>
        <d v="2011-02-26T00:00:00"/>
        <d v="2011-02-27T00:00:00"/>
        <d v="2011-02-28T00:00:00"/>
        <d v="2011-03-01T00:00:00"/>
        <d v="2011-03-02T00:00:00"/>
        <d v="2011-03-10T00:00:00"/>
        <d v="2011-03-11T00:00:00"/>
        <d v="2011-03-12T00:00:00"/>
        <d v="2011-03-13T00:00:00"/>
        <d v="2011-03-14T00:00:00"/>
        <d v="2011-04-15T00:00:00"/>
        <d v="2011-04-16T00:00:00"/>
        <d v="2011-04-17T00:00:00"/>
        <d v="2011-04-18T00:00:00"/>
        <d v="2011-04-19T00:00:00"/>
        <d v="2011-05-10T00:00:00"/>
        <d v="2011-05-11T00:00:00"/>
        <d v="2011-05-12T00:00:00"/>
        <d v="2011-05-13T00:00:00"/>
      </sharedItems>
    </cacheField>
    <cacheField name="Días" numFmtId="0">
      <sharedItems containsSemiMixedTypes="0" containsString="0" containsNumber="1" containsInteger="1" minValue="4" maxValue="10" count="5">
        <n v="4"/>
        <n v="8"/>
        <n v="7"/>
        <n v="9"/>
        <n v="10"/>
      </sharedItems>
    </cacheField>
    <cacheField name="Mes" numFmtId="0">
      <sharedItems containsSemiMixedTypes="0" containsNonDate="0" containsDate="1" containsString="0" minDate="2011-01-01T00:00:00" maxDate="2011-05-05T00:00:00" count="31">
        <d v="2011-01-01T00:00:00"/>
        <d v="2011-01-02T00:00:00"/>
        <d v="2011-01-03T00:00:00"/>
        <d v="2011-02-10T00:00:00"/>
        <d v="2011-02-11T00:00:00"/>
        <d v="2011-02-12T00:00:00"/>
        <d v="2011-02-13T00:00:00"/>
        <d v="2011-02-14T00:00:00"/>
        <d v="2011-02-15T00:00:00"/>
        <d v="2011-02-16T00:00:00"/>
        <d v="2011-02-17T00:00:00"/>
        <d v="2011-02-18T00:00:00"/>
        <d v="2011-02-19T00:00:00"/>
        <d v="2011-02-20T00:00:00"/>
        <d v="2011-02-21T00:00:00"/>
        <d v="2011-02-22T00:00:00"/>
        <d v="2011-02-23T00:00:00"/>
        <d v="2011-03-01T00:00:00"/>
        <d v="2011-03-02T00:00:00"/>
        <d v="2011-03-03T00:00:00"/>
        <d v="2011-03-04T00:00:00"/>
        <d v="2011-03-05T00:00:00"/>
        <d v="2011-04-05T00:00:00"/>
        <d v="2011-04-06T00:00:00"/>
        <d v="2011-04-07T00:00:00"/>
        <d v="2011-04-08T00:00:00"/>
        <d v="2011-04-09T00:00:00"/>
        <d v="2011-05-01T00:00:00"/>
        <d v="2011-05-02T00:00:00"/>
        <d v="2011-05-03T00:00:00"/>
        <d v="2011-05-04T00:00:00"/>
      </sharedItems>
      <fieldGroup base="9">
        <rangePr groupBy="months" startDate="2011-01-01T00:00:00" endDate="2011-05-05T00:00:00"/>
        <groupItems count="14">
          <s v="&lt;01/01/2011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05/05/2011"/>
        </groupItems>
      </fieldGroup>
    </cacheField>
    <cacheField name="Importes PR" numFmtId="0">
      <sharedItems containsSemiMixedTypes="0" containsString="0" containsNumber="1" containsInteger="1" minValue="3456" maxValue="13343" count="6">
        <n v="3456"/>
        <n v="5420"/>
        <n v="4567"/>
        <n v="9867"/>
        <n v="11234"/>
        <n v="13343"/>
      </sharedItems>
    </cacheField>
    <cacheField name="Horas PR" numFmtId="0">
      <sharedItems containsSemiMixedTypes="0" containsString="0" containsNumber="1" containsInteger="1" minValue="64" maxValue="160" count="5">
        <n v="64"/>
        <n v="128"/>
        <n v="112"/>
        <n v="144"/>
        <n v="160"/>
      </sharedItems>
    </cacheField>
    <cacheField name="Importes real" numFmtId="0">
      <sharedItems containsSemiMixedTypes="0" containsString="0" containsNumber="1" containsInteger="1" minValue="4356" maxValue="12216" count="22">
        <n v="5400"/>
        <n v="4356"/>
        <n v="5466"/>
        <n v="10213"/>
        <n v="10534"/>
        <n v="8764"/>
        <n v="9085"/>
        <n v="9445"/>
        <n v="9805"/>
        <n v="10165"/>
        <n v="10525"/>
        <n v="10885"/>
        <n v="9542"/>
        <n v="9902"/>
        <n v="10262"/>
        <n v="10622"/>
        <n v="10982"/>
        <n v="12216"/>
        <n v="9867"/>
        <n v="10323"/>
        <n v="10779"/>
        <n v="11235"/>
      </sharedItems>
    </cacheField>
    <cacheField name="Horas Reales" numFmtId="0">
      <sharedItems containsSemiMixedTypes="0" containsString="0" containsNumber="1" containsInteger="1" minValue="67" maxValue="204" count="27">
        <n v="67"/>
        <n v="70"/>
        <n v="80"/>
        <n v="120"/>
        <n v="130"/>
        <n v="128"/>
        <n v="200"/>
        <n v="129"/>
        <n v="122"/>
        <n v="132"/>
        <n v="202"/>
        <n v="131"/>
        <n v="124"/>
        <n v="134"/>
        <n v="204"/>
        <n v="140"/>
        <n v="150"/>
        <n v="160"/>
        <n v="170"/>
        <n v="165"/>
        <n v="158"/>
        <n v="174"/>
        <n v="169"/>
        <n v="162"/>
        <n v="178"/>
        <n v="173"/>
        <n v="166"/>
      </sharedItems>
    </cacheField>
    <cacheField name="DIF_RE-PR" numFmtId="0" formula="'Importes real'-'Importes PR'" databaseField="0"/>
    <cacheField name="DIF_HORAS_RE-PR" numFmtId="0" formula="'Horas Reales'-'Horas PR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E10" firstHeaderRow="0" firstDataRow="1" firstDataCol="1"/>
  <pivotFields count="16">
    <pivotField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compact="0" outline="0" showAll="0"/>
    <pivotField compact="0" outline="0" showAll="0"/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/>
    <pivotField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outline="0" showAll="0"/>
    <pivotField compact="0" outline="0" showAll="0"/>
    <pivotField dataField="1" compact="0" outline="0" showAll="0"/>
    <pivotField compact="0" outline="0" showAl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s real" fld="12" baseField="1" baseItem="0" numFmtId="164"/>
    <dataField name="  Importes PR" fld="10" baseField="1" baseItem="0" numFmtId="164"/>
    <dataField name="Suma de DIF_RE-PR" fld="14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1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5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F31" firstHeaderRow="0" firstDataRow="1" firstDataCol="2"/>
  <pivotFields count="16">
    <pivotField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>
      <items count="22">
        <item x="17"/>
        <item x="7"/>
        <item x="3"/>
        <item x="13"/>
        <item x="0"/>
        <item x="18"/>
        <item x="1"/>
        <item x="8"/>
        <item x="14"/>
        <item x="4"/>
        <item x="19"/>
        <item x="15"/>
        <item x="2"/>
        <item x="9"/>
        <item x="5"/>
        <item x="20"/>
        <item x="16"/>
        <item x="10"/>
        <item x="6"/>
        <item x="11"/>
        <item x="12"/>
        <item t="default"/>
      </items>
    </pivotField>
    <pivotField compact="0" outline="0" showAll="0">
      <items count="32">
        <item x="26"/>
        <item x="28"/>
        <item x="16"/>
        <item x="27"/>
        <item x="1"/>
        <item x="30"/>
        <item x="17"/>
        <item x="29"/>
        <item x="14"/>
        <item x="9"/>
        <item x="5"/>
        <item x="11"/>
        <item x="6"/>
        <item x="12"/>
        <item x="7"/>
        <item x="10"/>
        <item x="13"/>
        <item x="8"/>
        <item x="25"/>
        <item x="15"/>
        <item x="20"/>
        <item x="4"/>
        <item x="3"/>
        <item x="23"/>
        <item x="18"/>
        <item x="2"/>
        <item x="22"/>
        <item x="21"/>
        <item x="24"/>
        <item x="19"/>
        <item x="0"/>
        <item t="default"/>
      </items>
    </pivotField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/>
    <pivotField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outline="0" showAll="0"/>
    <pivotField compact="0" outline="0" showAll="0"/>
    <pivotField dataField="1" compact="0" outline="0" showAll="0"/>
    <pivotField compact="0" outline="0" showAl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2">
    <field x="1"/>
    <field x="2"/>
  </rowFields>
  <rowItems count="27">
    <i>
      <x/>
      <x v="4"/>
    </i>
    <i r="1">
      <x v="6"/>
    </i>
    <i r="1">
      <x v="12"/>
    </i>
    <i t="default">
      <x/>
    </i>
    <i>
      <x v="1"/>
      <x v="2"/>
    </i>
    <i r="1">
      <x v="9"/>
    </i>
    <i r="1">
      <x v="14"/>
    </i>
    <i r="1">
      <x v="18"/>
    </i>
    <i t="default">
      <x v="1"/>
    </i>
    <i>
      <x v="2"/>
      <x v="1"/>
    </i>
    <i r="1">
      <x v="7"/>
    </i>
    <i r="1">
      <x v="13"/>
    </i>
    <i r="1">
      <x v="17"/>
    </i>
    <i r="1">
      <x v="19"/>
    </i>
    <i r="1">
      <x v="20"/>
    </i>
    <i t="default">
      <x v="2"/>
    </i>
    <i>
      <x v="3"/>
      <x v="3"/>
    </i>
    <i r="1">
      <x v="8"/>
    </i>
    <i r="1">
      <x v="11"/>
    </i>
    <i r="1">
      <x v="16"/>
    </i>
    <i t="default">
      <x v="3"/>
    </i>
    <i>
      <x v="4"/>
      <x/>
    </i>
    <i r="1">
      <x v="5"/>
    </i>
    <i r="1">
      <x v="10"/>
    </i>
    <i r="1">
      <x v="15"/>
    </i>
    <i t="default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s real" fld="12" baseField="1" baseItem="0" numFmtId="164"/>
    <dataField name="  Importes PR" fld="10" baseField="1" baseItem="0" numFmtId="164"/>
    <dataField name="  DIF_RE-PR" fld="14" baseField="0" baseItem="0" numFmtId="164"/>
  </dataFields>
  <pivotTableStyleInfo name="PivotStyleMedium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5" cacheId="5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G62" firstHeaderRow="0" firstDataRow="1" firstDataCol="3"/>
  <pivotFields count="16">
    <pivotField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>
      <items count="22">
        <item x="17"/>
        <item x="7"/>
        <item x="3"/>
        <item x="13"/>
        <item x="0"/>
        <item x="18"/>
        <item x="1"/>
        <item x="8"/>
        <item x="14"/>
        <item x="4"/>
        <item x="19"/>
        <item x="15"/>
        <item x="2"/>
        <item x="9"/>
        <item x="5"/>
        <item x="20"/>
        <item x="16"/>
        <item x="10"/>
        <item x="6"/>
        <item x="11"/>
        <item x="12"/>
        <item t="default"/>
      </items>
    </pivotField>
    <pivotField axis="axisRow" compact="0" outline="0" showAll="0">
      <items count="32">
        <item x="26"/>
        <item x="28"/>
        <item x="16"/>
        <item x="27"/>
        <item x="1"/>
        <item x="30"/>
        <item x="17"/>
        <item x="29"/>
        <item x="14"/>
        <item x="9"/>
        <item x="5"/>
        <item x="11"/>
        <item x="6"/>
        <item x="12"/>
        <item x="7"/>
        <item x="10"/>
        <item x="13"/>
        <item x="8"/>
        <item x="25"/>
        <item x="15"/>
        <item x="20"/>
        <item x="4"/>
        <item x="3"/>
        <item x="23"/>
        <item x="18"/>
        <item x="2"/>
        <item x="22"/>
        <item x="21"/>
        <item x="24"/>
        <item x="19"/>
        <item x="0"/>
        <item t="default"/>
      </items>
    </pivotField>
    <pivotField compact="0" outline="0" showAll="0">
      <items count="6">
        <item x="0"/>
        <item x="1"/>
        <item x="3"/>
        <item x="2"/>
        <item x="4"/>
        <item t="default"/>
      </items>
    </pivotField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/>
    <pivotField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outline="0" showAll="0"/>
    <pivotField compact="0" outline="0" showAll="0"/>
    <pivotField dataField="1" compact="0" outline="0" showAll="0"/>
    <pivotField compact="0" outline="0" showAl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3">
    <field x="1"/>
    <field x="2"/>
    <field x="3"/>
  </rowFields>
  <rowItems count="58">
    <i>
      <x/>
      <x v="4"/>
      <x v="30"/>
    </i>
    <i t="default" r="1">
      <x v="4"/>
    </i>
    <i r="1">
      <x v="6"/>
      <x v="4"/>
    </i>
    <i t="default" r="1">
      <x v="6"/>
    </i>
    <i r="1">
      <x v="12"/>
      <x v="25"/>
    </i>
    <i t="default" r="1">
      <x v="12"/>
    </i>
    <i t="default">
      <x/>
    </i>
    <i>
      <x v="1"/>
      <x v="2"/>
      <x v="21"/>
    </i>
    <i r="2">
      <x v="22"/>
    </i>
    <i t="default" r="1">
      <x v="2"/>
    </i>
    <i r="1">
      <x v="9"/>
      <x v="10"/>
    </i>
    <i r="2">
      <x v="12"/>
    </i>
    <i r="2">
      <x v="14"/>
    </i>
    <i r="2">
      <x v="17"/>
    </i>
    <i t="default" r="1">
      <x v="9"/>
    </i>
    <i r="1">
      <x v="14"/>
      <x v="9"/>
    </i>
    <i r="2">
      <x v="11"/>
    </i>
    <i r="2">
      <x v="13"/>
    </i>
    <i r="2">
      <x v="15"/>
    </i>
    <i r="2">
      <x v="16"/>
    </i>
    <i t="default" r="1">
      <x v="14"/>
    </i>
    <i r="1">
      <x v="18"/>
      <x v="2"/>
    </i>
    <i r="2">
      <x v="8"/>
    </i>
    <i r="2">
      <x v="19"/>
    </i>
    <i t="default" r="1">
      <x v="18"/>
    </i>
    <i t="default">
      <x v="1"/>
    </i>
    <i>
      <x v="2"/>
      <x v="1"/>
      <x v="6"/>
    </i>
    <i t="default" r="1">
      <x v="1"/>
    </i>
    <i r="1">
      <x v="7"/>
      <x v="24"/>
    </i>
    <i t="default" r="1">
      <x v="7"/>
    </i>
    <i r="1">
      <x v="13"/>
      <x v="29"/>
    </i>
    <i t="default" r="1">
      <x v="13"/>
    </i>
    <i r="1">
      <x v="17"/>
      <x v="20"/>
    </i>
    <i t="default" r="1">
      <x v="17"/>
    </i>
    <i r="1">
      <x v="19"/>
      <x v="27"/>
    </i>
    <i t="default" r="1">
      <x v="19"/>
    </i>
    <i r="1">
      <x v="20"/>
      <x v="26"/>
    </i>
    <i t="default" r="1">
      <x v="20"/>
    </i>
    <i t="default">
      <x v="2"/>
    </i>
    <i>
      <x v="3"/>
      <x v="3"/>
      <x v="23"/>
    </i>
    <i t="default" r="1">
      <x v="3"/>
    </i>
    <i r="1">
      <x v="8"/>
      <x v="28"/>
    </i>
    <i t="default" r="1">
      <x v="8"/>
    </i>
    <i r="1">
      <x v="11"/>
      <x v="18"/>
    </i>
    <i t="default" r="1">
      <x v="11"/>
    </i>
    <i r="1">
      <x v="16"/>
      <x/>
    </i>
    <i t="default" r="1">
      <x v="16"/>
    </i>
    <i t="default">
      <x v="3"/>
    </i>
    <i>
      <x v="4"/>
      <x/>
      <x v="3"/>
    </i>
    <i t="default" r="1">
      <x/>
    </i>
    <i r="1">
      <x v="5"/>
      <x v="1"/>
    </i>
    <i t="default" r="1">
      <x v="5"/>
    </i>
    <i r="1">
      <x v="10"/>
      <x v="7"/>
    </i>
    <i t="default" r="1">
      <x v="10"/>
    </i>
    <i r="1">
      <x v="15"/>
      <x v="5"/>
    </i>
    <i t="default" r="1">
      <x v="15"/>
    </i>
    <i t="default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s real" fld="12" baseField="1" baseItem="0" numFmtId="164"/>
    <dataField name="  Importes PR" fld="10" baseField="1" baseItem="0" numFmtId="164"/>
    <dataField name=" DIF_RE-PR" fld="14" baseField="0" baseItem="0" numFmtId="164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5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E10" firstHeaderRow="0" firstDataRow="1" firstDataCol="1"/>
  <pivotFields count="16">
    <pivotField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compact="0" outline="0" showAll="0"/>
    <pivotField compact="0" outline="0" showAll="0">
      <items count="32">
        <item x="26"/>
        <item x="28"/>
        <item x="16"/>
        <item x="27"/>
        <item x="1"/>
        <item x="30"/>
        <item x="17"/>
        <item x="29"/>
        <item x="14"/>
        <item x="9"/>
        <item x="5"/>
        <item x="11"/>
        <item x="6"/>
        <item x="12"/>
        <item x="7"/>
        <item x="10"/>
        <item x="13"/>
        <item x="8"/>
        <item x="25"/>
        <item x="15"/>
        <item x="20"/>
        <item x="4"/>
        <item x="3"/>
        <item x="23"/>
        <item x="18"/>
        <item x="2"/>
        <item x="22"/>
        <item x="21"/>
        <item x="24"/>
        <item x="19"/>
        <item x="0"/>
        <item t="default"/>
      </items>
    </pivotField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/>
    <pivotField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dataField="1" compact="0" outline="0" showAll="0"/>
    <pivotField compact="0" outline="0" showAll="0"/>
    <pivotField dataField="1" compact="0" outline="0" showAll="0"/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Horas Reales" fld="13" baseField="3" baseItem="2" numFmtId="164"/>
    <dataField name="  Horas PR" fld="11" baseField="0" baseItem="0"/>
    <dataField name=" DIF_HORAS_RE-PR" fld="15" baseField="0" baseItem="0" numFmtId="164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4" cacheId="5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F31" firstHeaderRow="0" firstDataRow="1" firstDataCol="2"/>
  <pivotFields count="16">
    <pivotField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>
      <items count="22">
        <item x="17"/>
        <item x="7"/>
        <item x="3"/>
        <item x="13"/>
        <item x="0"/>
        <item x="18"/>
        <item x="1"/>
        <item x="8"/>
        <item x="14"/>
        <item x="4"/>
        <item x="19"/>
        <item x="15"/>
        <item x="2"/>
        <item x="9"/>
        <item x="5"/>
        <item x="20"/>
        <item x="16"/>
        <item x="10"/>
        <item x="6"/>
        <item x="11"/>
        <item x="12"/>
        <item t="default"/>
      </items>
    </pivotField>
    <pivotField compact="0" outline="0" showAll="0">
      <items count="32">
        <item x="26"/>
        <item x="28"/>
        <item x="16"/>
        <item x="27"/>
        <item x="1"/>
        <item x="30"/>
        <item x="17"/>
        <item x="29"/>
        <item x="14"/>
        <item x="9"/>
        <item x="5"/>
        <item x="11"/>
        <item x="6"/>
        <item x="12"/>
        <item x="7"/>
        <item x="10"/>
        <item x="13"/>
        <item x="8"/>
        <item x="25"/>
        <item x="15"/>
        <item x="20"/>
        <item x="4"/>
        <item x="3"/>
        <item x="23"/>
        <item x="18"/>
        <item x="2"/>
        <item x="22"/>
        <item x="21"/>
        <item x="24"/>
        <item x="19"/>
        <item x="0"/>
        <item t="default"/>
      </items>
    </pivotField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/>
    <pivotField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dataField="1" compact="0" outline="0" showAll="0"/>
    <pivotField compact="0" outline="0" showAll="0"/>
    <pivotField dataField="1" compact="0" outline="0" showAll="0"/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1"/>
    <field x="2"/>
  </rowFields>
  <rowItems count="27">
    <i>
      <x/>
      <x v="4"/>
    </i>
    <i r="1">
      <x v="6"/>
    </i>
    <i r="1">
      <x v="12"/>
    </i>
    <i t="default">
      <x/>
    </i>
    <i>
      <x v="1"/>
      <x v="2"/>
    </i>
    <i r="1">
      <x v="9"/>
    </i>
    <i r="1">
      <x v="14"/>
    </i>
    <i r="1">
      <x v="18"/>
    </i>
    <i t="default">
      <x v="1"/>
    </i>
    <i>
      <x v="2"/>
      <x v="1"/>
    </i>
    <i r="1">
      <x v="7"/>
    </i>
    <i r="1">
      <x v="13"/>
    </i>
    <i r="1">
      <x v="17"/>
    </i>
    <i r="1">
      <x v="19"/>
    </i>
    <i r="1">
      <x v="20"/>
    </i>
    <i t="default">
      <x v="2"/>
    </i>
    <i>
      <x v="3"/>
      <x v="3"/>
    </i>
    <i r="1">
      <x v="8"/>
    </i>
    <i r="1">
      <x v="11"/>
    </i>
    <i r="1">
      <x v="16"/>
    </i>
    <i t="default">
      <x v="3"/>
    </i>
    <i>
      <x v="4"/>
      <x/>
    </i>
    <i r="1">
      <x v="5"/>
    </i>
    <i r="1">
      <x v="10"/>
    </i>
    <i r="1">
      <x v="15"/>
    </i>
    <i t="default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Horas Reales" fld="13" baseField="3" baseItem="2" numFmtId="164"/>
    <dataField name="  Horas PR" fld="11" baseField="0" baseItem="0"/>
    <dataField name=" DIF_HORAS_RE-PR" fld="15" baseField="0" baseItem="0" numFmtId="164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6" cacheId="58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I32" firstHeaderRow="1" firstDataRow="2" firstDataCol="2"/>
  <pivotFields count="16">
    <pivotField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>
      <items count="22">
        <item x="17"/>
        <item x="7"/>
        <item x="3"/>
        <item x="13"/>
        <item x="0"/>
        <item x="18"/>
        <item x="1"/>
        <item x="8"/>
        <item x="14"/>
        <item x="4"/>
        <item x="19"/>
        <item x="15"/>
        <item x="2"/>
        <item x="9"/>
        <item x="5"/>
        <item x="20"/>
        <item x="16"/>
        <item x="10"/>
        <item x="6"/>
        <item x="11"/>
        <item x="12"/>
        <item t="default"/>
      </items>
    </pivotField>
    <pivotField compact="0" outline="0" showAll="0">
      <items count="32">
        <item x="26"/>
        <item x="28"/>
        <item x="16"/>
        <item x="27"/>
        <item x="1"/>
        <item x="30"/>
        <item x="17"/>
        <item x="29"/>
        <item x="14"/>
        <item x="9"/>
        <item x="5"/>
        <item x="11"/>
        <item x="6"/>
        <item x="12"/>
        <item x="7"/>
        <item x="10"/>
        <item x="13"/>
        <item x="8"/>
        <item x="25"/>
        <item x="15"/>
        <item x="20"/>
        <item x="4"/>
        <item x="3"/>
        <item x="23"/>
        <item x="18"/>
        <item x="2"/>
        <item x="22"/>
        <item x="21"/>
        <item x="24"/>
        <item x="19"/>
        <item x="0"/>
        <item t="default"/>
      </items>
    </pivotField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/>
    <pivotField axis="axisCol"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1"/>
    <field x="2"/>
  </rowFields>
  <rowItems count="27">
    <i>
      <x/>
      <x v="4"/>
    </i>
    <i r="1">
      <x v="6"/>
    </i>
    <i r="1">
      <x v="12"/>
    </i>
    <i t="default">
      <x/>
    </i>
    <i>
      <x v="1"/>
      <x v="2"/>
    </i>
    <i r="1">
      <x v="9"/>
    </i>
    <i r="1">
      <x v="14"/>
    </i>
    <i r="1">
      <x v="18"/>
    </i>
    <i t="default">
      <x v="1"/>
    </i>
    <i>
      <x v="2"/>
      <x v="1"/>
    </i>
    <i r="1">
      <x v="7"/>
    </i>
    <i r="1">
      <x v="13"/>
    </i>
    <i r="1">
      <x v="17"/>
    </i>
    <i r="1">
      <x v="19"/>
    </i>
    <i r="1">
      <x v="20"/>
    </i>
    <i t="default">
      <x v="2"/>
    </i>
    <i>
      <x v="3"/>
      <x v="3"/>
    </i>
    <i r="1">
      <x v="8"/>
    </i>
    <i r="1">
      <x v="11"/>
    </i>
    <i r="1">
      <x v="16"/>
    </i>
    <i t="default">
      <x v="3"/>
    </i>
    <i>
      <x v="4"/>
      <x/>
    </i>
    <i r="1">
      <x v="5"/>
    </i>
    <i r="1">
      <x v="10"/>
    </i>
    <i r="1">
      <x v="15"/>
    </i>
    <i t="default">
      <x v="4"/>
    </i>
    <i t="grand">
      <x/>
    </i>
  </rowItems>
  <colFields count="1">
    <field x="9"/>
  </colFields>
  <colItems count="6">
    <i>
      <x v="1"/>
    </i>
    <i>
      <x v="2"/>
    </i>
    <i>
      <x v="3"/>
    </i>
    <i>
      <x v="4"/>
    </i>
    <i>
      <x v="5"/>
    </i>
    <i t="grand">
      <x/>
    </i>
  </colItems>
  <dataFields count="1">
    <dataField name="  Horas Reales" fld="13" baseField="3" baseItem="2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9" count="0" selected="0"/>
          </references>
        </pivotArea>
      </pivotAreas>
    </conditionalFormat>
  </conditional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7" cacheId="58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chartFormat="1" fieldListSortAscending="1">
  <location ref="B4:W11" firstHeaderRow="1" firstDataRow="2" firstDataCol="1"/>
  <pivotFields count="16">
    <pivotField compact="0" outline="0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compact="0" outline="0" showAll="0">
      <items count="6">
        <item x="0"/>
        <item x="1"/>
        <item x="2"/>
        <item x="3"/>
        <item x="4"/>
        <item t="default"/>
      </items>
    </pivotField>
    <pivotField axis="axisCol" compact="0" outline="0" showAll="0">
      <items count="22">
        <item x="17"/>
        <item x="7"/>
        <item x="3"/>
        <item x="13"/>
        <item x="0"/>
        <item x="18"/>
        <item x="1"/>
        <item x="8"/>
        <item x="14"/>
        <item x="4"/>
        <item x="19"/>
        <item x="15"/>
        <item x="2"/>
        <item x="9"/>
        <item x="5"/>
        <item x="20"/>
        <item x="16"/>
        <item x="10"/>
        <item x="6"/>
        <item x="11"/>
        <item x="12"/>
        <item t="default"/>
      </items>
    </pivotField>
    <pivotField compact="0" outline="0" showAll="0">
      <items count="32">
        <item x="26"/>
        <item x="28"/>
        <item x="16"/>
        <item x="27"/>
        <item x="1"/>
        <item x="30"/>
        <item x="17"/>
        <item x="29"/>
        <item x="14"/>
        <item x="9"/>
        <item x="5"/>
        <item x="11"/>
        <item x="6"/>
        <item x="12"/>
        <item x="7"/>
        <item x="10"/>
        <item x="13"/>
        <item x="8"/>
        <item x="25"/>
        <item x="15"/>
        <item x="20"/>
        <item x="4"/>
        <item x="3"/>
        <item x="23"/>
        <item x="18"/>
        <item x="2"/>
        <item x="22"/>
        <item x="21"/>
        <item x="24"/>
        <item x="19"/>
        <item x="0"/>
        <item t="default"/>
      </items>
    </pivotField>
    <pivotField compact="0" outline="0" showAll="0"/>
    <pivotField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9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</colItems>
  <dataFields count="1">
    <dataField name="  Horas Reales" fld="13" baseField="3" baseItem="2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9" count="0" selected="0"/>
          </references>
        </pivotArea>
      </pivotAreas>
    </conditionalFormat>
  </conditionalFormat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4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5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F0000"/>
  </sheetPr>
  <dimension ref="A1"/>
  <sheetViews>
    <sheetView tabSelected="1" workbookViewId="0"/>
  </sheetViews>
  <sheetFormatPr baseColWidth="10" defaultRowHeight="15" x14ac:dyDescent="0.25"/>
  <sheetData/>
  <sheetProtection password="CEC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4:E10"/>
  <sheetViews>
    <sheetView showGridLines="0" workbookViewId="0">
      <selection activeCell="F3" sqref="F3"/>
    </sheetView>
  </sheetViews>
  <sheetFormatPr baseColWidth="10" defaultRowHeight="15" x14ac:dyDescent="0.25"/>
  <cols>
    <col min="2" max="2" width="31.7109375" customWidth="1"/>
    <col min="3" max="3" width="13.7109375" bestFit="1" customWidth="1"/>
    <col min="4" max="4" width="12.5703125" bestFit="1" customWidth="1"/>
    <col min="5" max="5" width="18.140625" bestFit="1" customWidth="1"/>
    <col min="6" max="63" width="22.42578125" bestFit="1" customWidth="1"/>
    <col min="64" max="64" width="26" bestFit="1" customWidth="1"/>
    <col min="65" max="65" width="24.85546875" bestFit="1" customWidth="1"/>
  </cols>
  <sheetData>
    <row r="4" spans="2:5" x14ac:dyDescent="0.25">
      <c r="B4" s="2" t="s">
        <v>6</v>
      </c>
      <c r="C4" t="s">
        <v>7</v>
      </c>
      <c r="D4" t="s">
        <v>8</v>
      </c>
      <c r="E4" t="s">
        <v>9</v>
      </c>
    </row>
    <row r="5" spans="2:5" x14ac:dyDescent="0.25">
      <c r="B5" t="s">
        <v>1</v>
      </c>
      <c r="C5" s="3">
        <v>15222</v>
      </c>
      <c r="D5" s="3">
        <v>13443</v>
      </c>
      <c r="E5" s="3">
        <v>1779</v>
      </c>
    </row>
    <row r="6" spans="2:5" x14ac:dyDescent="0.25">
      <c r="B6" t="s">
        <v>2</v>
      </c>
      <c r="C6" s="3">
        <v>140731</v>
      </c>
      <c r="D6" s="3">
        <v>138138</v>
      </c>
      <c r="E6" s="3">
        <v>2593</v>
      </c>
    </row>
    <row r="7" spans="2:5" x14ac:dyDescent="0.25">
      <c r="B7" t="s">
        <v>3</v>
      </c>
      <c r="C7" s="3">
        <v>65402</v>
      </c>
      <c r="D7" s="3">
        <v>69513</v>
      </c>
      <c r="E7" s="3">
        <v>-4111</v>
      </c>
    </row>
    <row r="8" spans="2:5" x14ac:dyDescent="0.25">
      <c r="B8" t="s">
        <v>4</v>
      </c>
      <c r="C8" s="3">
        <v>43185</v>
      </c>
      <c r="D8" s="3">
        <v>53372</v>
      </c>
      <c r="E8" s="3">
        <v>-10187</v>
      </c>
    </row>
    <row r="9" spans="2:5" x14ac:dyDescent="0.25">
      <c r="B9" t="s">
        <v>5</v>
      </c>
      <c r="C9" s="3">
        <v>44300</v>
      </c>
      <c r="D9" s="3">
        <v>49154</v>
      </c>
      <c r="E9" s="3">
        <v>-4854</v>
      </c>
    </row>
    <row r="10" spans="2:5" x14ac:dyDescent="0.25">
      <c r="B10" t="s">
        <v>0</v>
      </c>
      <c r="C10" s="3">
        <v>308840</v>
      </c>
      <c r="D10" s="3">
        <v>323620</v>
      </c>
      <c r="E10" s="3">
        <v>-14780</v>
      </c>
    </row>
  </sheetData>
  <conditionalFormatting pivot="1" sqref="E5:E9">
    <cfRule type="iconSet" priority="1">
      <iconSet iconSet="3Arrows" reverse="1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4:F31"/>
  <sheetViews>
    <sheetView showGridLines="0" topLeftCell="A2" zoomScale="91" zoomScaleNormal="91" workbookViewId="0">
      <selection activeCell="C14" sqref="C14"/>
    </sheetView>
  </sheetViews>
  <sheetFormatPr baseColWidth="10" defaultRowHeight="15" x14ac:dyDescent="0.25"/>
  <cols>
    <col min="2" max="2" width="33.85546875" customWidth="1"/>
    <col min="3" max="3" width="45.7109375" customWidth="1"/>
    <col min="4" max="4" width="13.7109375" customWidth="1"/>
    <col min="5" max="5" width="12.5703125" customWidth="1"/>
    <col min="6" max="6" width="10.85546875" customWidth="1"/>
    <col min="7" max="63" width="22.42578125" bestFit="1" customWidth="1"/>
    <col min="64" max="64" width="26" bestFit="1" customWidth="1"/>
    <col min="65" max="65" width="24.85546875" bestFit="1" customWidth="1"/>
  </cols>
  <sheetData>
    <row r="4" spans="2:6" x14ac:dyDescent="0.25">
      <c r="B4" s="2" t="s">
        <v>6</v>
      </c>
      <c r="C4" s="2" t="s">
        <v>50</v>
      </c>
      <c r="D4" t="s">
        <v>7</v>
      </c>
      <c r="E4" t="s">
        <v>8</v>
      </c>
      <c r="F4" t="s">
        <v>94</v>
      </c>
    </row>
    <row r="5" spans="2:6" x14ac:dyDescent="0.25">
      <c r="B5" t="s">
        <v>1</v>
      </c>
      <c r="C5" t="s">
        <v>51</v>
      </c>
      <c r="D5" s="3">
        <v>5400</v>
      </c>
      <c r="E5" s="3">
        <v>3456</v>
      </c>
      <c r="F5" s="3">
        <v>1944</v>
      </c>
    </row>
    <row r="6" spans="2:6" x14ac:dyDescent="0.25">
      <c r="C6" t="s">
        <v>52</v>
      </c>
      <c r="D6" s="3">
        <v>4356</v>
      </c>
      <c r="E6" s="3">
        <v>5420</v>
      </c>
      <c r="F6" s="3">
        <v>-1064</v>
      </c>
    </row>
    <row r="7" spans="2:6" x14ac:dyDescent="0.25">
      <c r="C7" t="s">
        <v>53</v>
      </c>
      <c r="D7" s="3">
        <v>5466</v>
      </c>
      <c r="E7" s="3">
        <v>4567</v>
      </c>
      <c r="F7" s="3">
        <v>899</v>
      </c>
    </row>
    <row r="8" spans="2:6" x14ac:dyDescent="0.25">
      <c r="B8" t="s">
        <v>14</v>
      </c>
      <c r="D8" s="3">
        <v>15222</v>
      </c>
      <c r="E8" s="3">
        <v>13443</v>
      </c>
      <c r="F8" s="3">
        <v>1779</v>
      </c>
    </row>
    <row r="9" spans="2:6" x14ac:dyDescent="0.25">
      <c r="B9" t="s">
        <v>2</v>
      </c>
      <c r="C9" t="s">
        <v>54</v>
      </c>
      <c r="D9" s="3">
        <v>20747</v>
      </c>
      <c r="E9" s="3">
        <v>19734</v>
      </c>
      <c r="F9" s="3">
        <v>1013</v>
      </c>
    </row>
    <row r="10" spans="2:6" x14ac:dyDescent="0.25">
      <c r="C10" t="s">
        <v>55</v>
      </c>
      <c r="D10" s="3">
        <v>37099</v>
      </c>
      <c r="E10" s="3">
        <v>39468</v>
      </c>
      <c r="F10" s="3">
        <v>-2369</v>
      </c>
    </row>
    <row r="11" spans="2:6" x14ac:dyDescent="0.25">
      <c r="C11" t="s">
        <v>56</v>
      </c>
      <c r="D11" s="3">
        <v>51019</v>
      </c>
      <c r="E11" s="3">
        <v>49335</v>
      </c>
      <c r="F11" s="3">
        <v>1684</v>
      </c>
    </row>
    <row r="12" spans="2:6" x14ac:dyDescent="0.25">
      <c r="C12" t="s">
        <v>57</v>
      </c>
      <c r="D12" s="3">
        <v>31866</v>
      </c>
      <c r="E12" s="3">
        <v>29601</v>
      </c>
      <c r="F12" s="3">
        <v>2265</v>
      </c>
    </row>
    <row r="13" spans="2:6" x14ac:dyDescent="0.25">
      <c r="B13" t="s">
        <v>29</v>
      </c>
      <c r="D13" s="3">
        <v>140731</v>
      </c>
      <c r="E13" s="3">
        <v>138138</v>
      </c>
      <c r="F13" s="3">
        <v>2593</v>
      </c>
    </row>
    <row r="14" spans="2:6" x14ac:dyDescent="0.25">
      <c r="B14" t="s">
        <v>3</v>
      </c>
      <c r="C14" t="s">
        <v>58</v>
      </c>
      <c r="D14" s="3">
        <v>12216</v>
      </c>
      <c r="E14" s="3">
        <v>11234</v>
      </c>
      <c r="F14" s="3">
        <v>982</v>
      </c>
    </row>
    <row r="15" spans="2:6" x14ac:dyDescent="0.25">
      <c r="C15" t="s">
        <v>59</v>
      </c>
      <c r="D15" s="3">
        <v>9867</v>
      </c>
      <c r="E15" s="3">
        <v>11234</v>
      </c>
      <c r="F15" s="3">
        <v>-1367</v>
      </c>
    </row>
    <row r="16" spans="2:6" x14ac:dyDescent="0.25">
      <c r="C16" t="s">
        <v>60</v>
      </c>
      <c r="D16" s="3">
        <v>10323</v>
      </c>
      <c r="E16" s="3">
        <v>11234</v>
      </c>
      <c r="F16" s="3">
        <v>-911</v>
      </c>
    </row>
    <row r="17" spans="2:6" x14ac:dyDescent="0.25">
      <c r="C17" t="s">
        <v>61</v>
      </c>
      <c r="D17" s="3">
        <v>10779</v>
      </c>
      <c r="E17" s="3">
        <v>11234</v>
      </c>
      <c r="F17" s="3">
        <v>-455</v>
      </c>
    </row>
    <row r="18" spans="2:6" x14ac:dyDescent="0.25">
      <c r="C18" t="s">
        <v>62</v>
      </c>
      <c r="D18" s="3">
        <v>11235</v>
      </c>
      <c r="E18" s="3">
        <v>11234</v>
      </c>
      <c r="F18" s="3">
        <v>1</v>
      </c>
    </row>
    <row r="19" spans="2:6" x14ac:dyDescent="0.25">
      <c r="C19" t="s">
        <v>63</v>
      </c>
      <c r="D19" s="3">
        <v>10982</v>
      </c>
      <c r="E19" s="3">
        <v>13343</v>
      </c>
      <c r="F19" s="3">
        <v>-2361</v>
      </c>
    </row>
    <row r="20" spans="2:6" x14ac:dyDescent="0.25">
      <c r="B20" t="s">
        <v>36</v>
      </c>
      <c r="D20" s="3">
        <v>65402</v>
      </c>
      <c r="E20" s="3">
        <v>69513</v>
      </c>
      <c r="F20" s="3">
        <v>-4111</v>
      </c>
    </row>
    <row r="21" spans="2:6" x14ac:dyDescent="0.25">
      <c r="B21" t="s">
        <v>4</v>
      </c>
      <c r="C21" t="s">
        <v>64</v>
      </c>
      <c r="D21" s="3">
        <v>12216</v>
      </c>
      <c r="E21" s="3">
        <v>13343</v>
      </c>
      <c r="F21" s="3">
        <v>-1127</v>
      </c>
    </row>
    <row r="22" spans="2:6" x14ac:dyDescent="0.25">
      <c r="C22" t="s">
        <v>65</v>
      </c>
      <c r="D22" s="3">
        <v>9867</v>
      </c>
      <c r="E22" s="3">
        <v>13343</v>
      </c>
      <c r="F22" s="3">
        <v>-3476</v>
      </c>
    </row>
    <row r="23" spans="2:6" x14ac:dyDescent="0.25">
      <c r="C23" t="s">
        <v>66</v>
      </c>
      <c r="D23" s="3">
        <v>10323</v>
      </c>
      <c r="E23" s="3">
        <v>13343</v>
      </c>
      <c r="F23" s="3">
        <v>-3020</v>
      </c>
    </row>
    <row r="24" spans="2:6" x14ac:dyDescent="0.25">
      <c r="C24" t="s">
        <v>67</v>
      </c>
      <c r="D24" s="3">
        <v>10779</v>
      </c>
      <c r="E24" s="3">
        <v>13343</v>
      </c>
      <c r="F24" s="3">
        <v>-2564</v>
      </c>
    </row>
    <row r="25" spans="2:6" x14ac:dyDescent="0.25">
      <c r="B25" t="s">
        <v>41</v>
      </c>
      <c r="D25" s="3">
        <v>43185</v>
      </c>
      <c r="E25" s="3">
        <v>53372</v>
      </c>
      <c r="F25" s="3">
        <v>-10187</v>
      </c>
    </row>
    <row r="26" spans="2:6" x14ac:dyDescent="0.25">
      <c r="B26" t="s">
        <v>5</v>
      </c>
      <c r="C26" t="s">
        <v>68</v>
      </c>
      <c r="D26" s="3">
        <v>11235</v>
      </c>
      <c r="E26" s="3">
        <v>11234</v>
      </c>
      <c r="F26" s="3">
        <v>1</v>
      </c>
    </row>
    <row r="27" spans="2:6" x14ac:dyDescent="0.25">
      <c r="C27" t="s">
        <v>69</v>
      </c>
      <c r="D27" s="3">
        <v>10982</v>
      </c>
      <c r="E27" s="3">
        <v>11234</v>
      </c>
      <c r="F27" s="3">
        <v>-252</v>
      </c>
    </row>
    <row r="28" spans="2:6" x14ac:dyDescent="0.25">
      <c r="C28" t="s">
        <v>70</v>
      </c>
      <c r="D28" s="3">
        <v>12216</v>
      </c>
      <c r="E28" s="3">
        <v>13343</v>
      </c>
      <c r="F28" s="3">
        <v>-1127</v>
      </c>
    </row>
    <row r="29" spans="2:6" x14ac:dyDescent="0.25">
      <c r="C29" t="s">
        <v>71</v>
      </c>
      <c r="D29" s="3">
        <v>9867</v>
      </c>
      <c r="E29" s="3">
        <v>13343</v>
      </c>
      <c r="F29" s="3">
        <v>-3476</v>
      </c>
    </row>
    <row r="30" spans="2:6" x14ac:dyDescent="0.25">
      <c r="B30" t="s">
        <v>46</v>
      </c>
      <c r="D30" s="3">
        <v>44300</v>
      </c>
      <c r="E30" s="3">
        <v>49154</v>
      </c>
      <c r="F30" s="3">
        <v>-4854</v>
      </c>
    </row>
    <row r="31" spans="2:6" x14ac:dyDescent="0.25">
      <c r="B31" t="s">
        <v>0</v>
      </c>
      <c r="D31" s="3">
        <v>308840</v>
      </c>
      <c r="E31" s="3">
        <v>323620</v>
      </c>
      <c r="F31" s="3">
        <v>-14780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4:G62"/>
  <sheetViews>
    <sheetView showGridLines="0" zoomScale="78" zoomScaleNormal="78" workbookViewId="0">
      <selection activeCell="H6" sqref="H6"/>
    </sheetView>
  </sheetViews>
  <sheetFormatPr baseColWidth="10" defaultRowHeight="15" x14ac:dyDescent="0.25"/>
  <cols>
    <col min="2" max="2" width="36.7109375" bestFit="1" customWidth="1"/>
    <col min="3" max="3" width="41.7109375" customWidth="1"/>
    <col min="4" max="4" width="48.5703125" bestFit="1" customWidth="1"/>
    <col min="5" max="5" width="13.7109375" bestFit="1" customWidth="1"/>
    <col min="6" max="6" width="12.5703125" bestFit="1" customWidth="1"/>
    <col min="7" max="7" width="10.42578125" bestFit="1" customWidth="1"/>
    <col min="8" max="63" width="22.42578125" bestFit="1" customWidth="1"/>
    <col min="64" max="64" width="26" bestFit="1" customWidth="1"/>
    <col min="65" max="65" width="24.85546875" bestFit="1" customWidth="1"/>
  </cols>
  <sheetData>
    <row r="4" spans="2:7" x14ac:dyDescent="0.25">
      <c r="B4" s="2" t="s">
        <v>6</v>
      </c>
      <c r="C4" s="2" t="s">
        <v>50</v>
      </c>
      <c r="D4" s="2" t="s">
        <v>10</v>
      </c>
      <c r="E4" t="s">
        <v>7</v>
      </c>
      <c r="F4" t="s">
        <v>8</v>
      </c>
      <c r="G4" t="s">
        <v>93</v>
      </c>
    </row>
    <row r="5" spans="2:7" x14ac:dyDescent="0.25">
      <c r="B5" t="s">
        <v>1</v>
      </c>
      <c r="C5" t="s">
        <v>51</v>
      </c>
      <c r="D5" t="s">
        <v>13</v>
      </c>
      <c r="E5" s="3">
        <v>5400</v>
      </c>
      <c r="F5" s="3">
        <v>3456</v>
      </c>
      <c r="G5" s="3">
        <v>1944</v>
      </c>
    </row>
    <row r="6" spans="2:7" x14ac:dyDescent="0.25">
      <c r="C6" t="s">
        <v>72</v>
      </c>
      <c r="E6" s="3">
        <v>5400</v>
      </c>
      <c r="F6" s="3">
        <v>3456</v>
      </c>
      <c r="G6" s="3">
        <v>1944</v>
      </c>
    </row>
    <row r="7" spans="2:7" x14ac:dyDescent="0.25">
      <c r="C7" t="s">
        <v>52</v>
      </c>
      <c r="D7" t="s">
        <v>11</v>
      </c>
      <c r="E7" s="3">
        <v>4356</v>
      </c>
      <c r="F7" s="3">
        <v>5420</v>
      </c>
      <c r="G7" s="3">
        <v>-1064</v>
      </c>
    </row>
    <row r="8" spans="2:7" x14ac:dyDescent="0.25">
      <c r="C8" t="s">
        <v>73</v>
      </c>
      <c r="E8" s="3">
        <v>4356</v>
      </c>
      <c r="F8" s="3">
        <v>5420</v>
      </c>
      <c r="G8" s="3">
        <v>-1064</v>
      </c>
    </row>
    <row r="9" spans="2:7" x14ac:dyDescent="0.25">
      <c r="C9" t="s">
        <v>53</v>
      </c>
      <c r="D9" t="s">
        <v>12</v>
      </c>
      <c r="E9" s="3">
        <v>5466</v>
      </c>
      <c r="F9" s="3">
        <v>4567</v>
      </c>
      <c r="G9" s="3">
        <v>899</v>
      </c>
    </row>
    <row r="10" spans="2:7" x14ac:dyDescent="0.25">
      <c r="C10" t="s">
        <v>74</v>
      </c>
      <c r="E10" s="3">
        <v>5466</v>
      </c>
      <c r="F10" s="3">
        <v>4567</v>
      </c>
      <c r="G10" s="3">
        <v>899</v>
      </c>
    </row>
    <row r="11" spans="2:7" x14ac:dyDescent="0.25">
      <c r="B11" t="s">
        <v>14</v>
      </c>
      <c r="E11" s="3">
        <v>15222</v>
      </c>
      <c r="F11" s="3">
        <v>13443</v>
      </c>
      <c r="G11" s="3">
        <v>1779</v>
      </c>
    </row>
    <row r="12" spans="2:7" x14ac:dyDescent="0.25">
      <c r="B12" t="s">
        <v>2</v>
      </c>
      <c r="C12" t="s">
        <v>54</v>
      </c>
      <c r="D12" t="s">
        <v>27</v>
      </c>
      <c r="E12" s="3">
        <v>10534</v>
      </c>
      <c r="F12" s="3">
        <v>9867</v>
      </c>
      <c r="G12" s="3">
        <v>667</v>
      </c>
    </row>
    <row r="13" spans="2:7" x14ac:dyDescent="0.25">
      <c r="D13" t="s">
        <v>28</v>
      </c>
      <c r="E13" s="3">
        <v>10213</v>
      </c>
      <c r="F13" s="3">
        <v>9867</v>
      </c>
      <c r="G13" s="3">
        <v>346</v>
      </c>
    </row>
    <row r="14" spans="2:7" x14ac:dyDescent="0.25">
      <c r="C14" t="s">
        <v>75</v>
      </c>
      <c r="E14" s="3">
        <v>20747</v>
      </c>
      <c r="F14" s="3">
        <v>19734</v>
      </c>
      <c r="G14" s="3">
        <v>1013</v>
      </c>
    </row>
    <row r="15" spans="2:7" x14ac:dyDescent="0.25">
      <c r="C15" t="s">
        <v>55</v>
      </c>
      <c r="D15" t="s">
        <v>18</v>
      </c>
      <c r="E15" s="3">
        <v>8764</v>
      </c>
      <c r="F15" s="3">
        <v>9867</v>
      </c>
      <c r="G15" s="3">
        <v>-1103</v>
      </c>
    </row>
    <row r="16" spans="2:7" x14ac:dyDescent="0.25">
      <c r="D16" t="s">
        <v>20</v>
      </c>
      <c r="E16" s="3">
        <v>9085</v>
      </c>
      <c r="F16" s="3">
        <v>9867</v>
      </c>
      <c r="G16" s="3">
        <v>-782</v>
      </c>
    </row>
    <row r="17" spans="2:7" x14ac:dyDescent="0.25">
      <c r="D17" t="s">
        <v>22</v>
      </c>
      <c r="E17" s="3">
        <v>9445</v>
      </c>
      <c r="F17" s="3">
        <v>9867</v>
      </c>
      <c r="G17" s="3">
        <v>-422</v>
      </c>
    </row>
    <row r="18" spans="2:7" x14ac:dyDescent="0.25">
      <c r="D18" t="s">
        <v>25</v>
      </c>
      <c r="E18" s="3">
        <v>9805</v>
      </c>
      <c r="F18" s="3">
        <v>9867</v>
      </c>
      <c r="G18" s="3">
        <v>-62</v>
      </c>
    </row>
    <row r="19" spans="2:7" x14ac:dyDescent="0.25">
      <c r="C19" t="s">
        <v>76</v>
      </c>
      <c r="E19" s="3">
        <v>37099</v>
      </c>
      <c r="F19" s="3">
        <v>39468</v>
      </c>
      <c r="G19" s="3">
        <v>-2369</v>
      </c>
    </row>
    <row r="20" spans="2:7" x14ac:dyDescent="0.25">
      <c r="C20" t="s">
        <v>56</v>
      </c>
      <c r="D20" t="s">
        <v>17</v>
      </c>
      <c r="E20" s="3">
        <v>10165</v>
      </c>
      <c r="F20" s="3">
        <v>9867</v>
      </c>
      <c r="G20" s="3">
        <v>298</v>
      </c>
    </row>
    <row r="21" spans="2:7" x14ac:dyDescent="0.25">
      <c r="D21" t="s">
        <v>19</v>
      </c>
      <c r="E21" s="3">
        <v>10885</v>
      </c>
      <c r="F21" s="3">
        <v>9867</v>
      </c>
      <c r="G21" s="3">
        <v>1018</v>
      </c>
    </row>
    <row r="22" spans="2:7" x14ac:dyDescent="0.25">
      <c r="D22" t="s">
        <v>21</v>
      </c>
      <c r="E22" s="3">
        <v>9542</v>
      </c>
      <c r="F22" s="3">
        <v>9867</v>
      </c>
      <c r="G22" s="3">
        <v>-325</v>
      </c>
    </row>
    <row r="23" spans="2:7" x14ac:dyDescent="0.25">
      <c r="D23" t="s">
        <v>23</v>
      </c>
      <c r="E23" s="3">
        <v>10525</v>
      </c>
      <c r="F23" s="3">
        <v>9867</v>
      </c>
      <c r="G23" s="3">
        <v>658</v>
      </c>
    </row>
    <row r="24" spans="2:7" x14ac:dyDescent="0.25">
      <c r="D24" t="s">
        <v>24</v>
      </c>
      <c r="E24" s="3">
        <v>9902</v>
      </c>
      <c r="F24" s="3">
        <v>9867</v>
      </c>
      <c r="G24" s="3">
        <v>35</v>
      </c>
    </row>
    <row r="25" spans="2:7" x14ac:dyDescent="0.25">
      <c r="C25" t="s">
        <v>77</v>
      </c>
      <c r="E25" s="3">
        <v>51019</v>
      </c>
      <c r="F25" s="3">
        <v>49335</v>
      </c>
      <c r="G25" s="3">
        <v>1684</v>
      </c>
    </row>
    <row r="26" spans="2:7" x14ac:dyDescent="0.25">
      <c r="C26" t="s">
        <v>57</v>
      </c>
      <c r="D26" t="s">
        <v>15</v>
      </c>
      <c r="E26" s="3">
        <v>10982</v>
      </c>
      <c r="F26" s="3">
        <v>9867</v>
      </c>
      <c r="G26" s="3">
        <v>1115</v>
      </c>
    </row>
    <row r="27" spans="2:7" x14ac:dyDescent="0.25">
      <c r="D27" t="s">
        <v>16</v>
      </c>
      <c r="E27" s="3">
        <v>10262</v>
      </c>
      <c r="F27" s="3">
        <v>9867</v>
      </c>
      <c r="G27" s="3">
        <v>395</v>
      </c>
    </row>
    <row r="28" spans="2:7" x14ac:dyDescent="0.25">
      <c r="D28" t="s">
        <v>26</v>
      </c>
      <c r="E28" s="3">
        <v>10622</v>
      </c>
      <c r="F28" s="3">
        <v>9867</v>
      </c>
      <c r="G28" s="3">
        <v>755</v>
      </c>
    </row>
    <row r="29" spans="2:7" x14ac:dyDescent="0.25">
      <c r="C29" t="s">
        <v>78</v>
      </c>
      <c r="E29" s="3">
        <v>31866</v>
      </c>
      <c r="F29" s="3">
        <v>29601</v>
      </c>
      <c r="G29" s="3">
        <v>2265</v>
      </c>
    </row>
    <row r="30" spans="2:7" x14ac:dyDescent="0.25">
      <c r="B30" t="s">
        <v>29</v>
      </c>
      <c r="E30" s="3">
        <v>140731</v>
      </c>
      <c r="F30" s="3">
        <v>138138</v>
      </c>
      <c r="G30" s="3">
        <v>2593</v>
      </c>
    </row>
    <row r="31" spans="2:7" x14ac:dyDescent="0.25">
      <c r="B31" t="s">
        <v>3</v>
      </c>
      <c r="C31" t="s">
        <v>58</v>
      </c>
      <c r="D31" t="s">
        <v>30</v>
      </c>
      <c r="E31" s="3">
        <v>12216</v>
      </c>
      <c r="F31" s="3">
        <v>11234</v>
      </c>
      <c r="G31" s="3">
        <v>982</v>
      </c>
    </row>
    <row r="32" spans="2:7" x14ac:dyDescent="0.25">
      <c r="C32" t="s">
        <v>79</v>
      </c>
      <c r="E32" s="3">
        <v>12216</v>
      </c>
      <c r="F32" s="3">
        <v>11234</v>
      </c>
      <c r="G32" s="3">
        <v>982</v>
      </c>
    </row>
    <row r="33" spans="2:7" x14ac:dyDescent="0.25">
      <c r="C33" t="s">
        <v>59</v>
      </c>
      <c r="D33" t="s">
        <v>32</v>
      </c>
      <c r="E33" s="3">
        <v>9867</v>
      </c>
      <c r="F33" s="3">
        <v>11234</v>
      </c>
      <c r="G33" s="3">
        <v>-1367</v>
      </c>
    </row>
    <row r="34" spans="2:7" x14ac:dyDescent="0.25">
      <c r="C34" t="s">
        <v>80</v>
      </c>
      <c r="E34" s="3">
        <v>9867</v>
      </c>
      <c r="F34" s="3">
        <v>11234</v>
      </c>
      <c r="G34" s="3">
        <v>-1367</v>
      </c>
    </row>
    <row r="35" spans="2:7" x14ac:dyDescent="0.25">
      <c r="C35" t="s">
        <v>60</v>
      </c>
      <c r="D35" t="s">
        <v>35</v>
      </c>
      <c r="E35" s="3">
        <v>10323</v>
      </c>
      <c r="F35" s="3">
        <v>11234</v>
      </c>
      <c r="G35" s="3">
        <v>-911</v>
      </c>
    </row>
    <row r="36" spans="2:7" x14ac:dyDescent="0.25">
      <c r="C36" t="s">
        <v>81</v>
      </c>
      <c r="E36" s="3">
        <v>10323</v>
      </c>
      <c r="F36" s="3">
        <v>11234</v>
      </c>
      <c r="G36" s="3">
        <v>-911</v>
      </c>
    </row>
    <row r="37" spans="2:7" x14ac:dyDescent="0.25">
      <c r="C37" t="s">
        <v>61</v>
      </c>
      <c r="D37" t="s">
        <v>31</v>
      </c>
      <c r="E37" s="3">
        <v>10779</v>
      </c>
      <c r="F37" s="3">
        <v>11234</v>
      </c>
      <c r="G37" s="3">
        <v>-455</v>
      </c>
    </row>
    <row r="38" spans="2:7" x14ac:dyDescent="0.25">
      <c r="C38" t="s">
        <v>82</v>
      </c>
      <c r="E38" s="3">
        <v>10779</v>
      </c>
      <c r="F38" s="3">
        <v>11234</v>
      </c>
      <c r="G38" s="3">
        <v>-455</v>
      </c>
    </row>
    <row r="39" spans="2:7" x14ac:dyDescent="0.25">
      <c r="C39" t="s">
        <v>62</v>
      </c>
      <c r="D39" t="s">
        <v>34</v>
      </c>
      <c r="E39" s="3">
        <v>11235</v>
      </c>
      <c r="F39" s="3">
        <v>11234</v>
      </c>
      <c r="G39" s="3">
        <v>1</v>
      </c>
    </row>
    <row r="40" spans="2:7" x14ac:dyDescent="0.25">
      <c r="C40" t="s">
        <v>83</v>
      </c>
      <c r="E40" s="3">
        <v>11235</v>
      </c>
      <c r="F40" s="3">
        <v>11234</v>
      </c>
      <c r="G40" s="3">
        <v>1</v>
      </c>
    </row>
    <row r="41" spans="2:7" x14ac:dyDescent="0.25">
      <c r="C41" t="s">
        <v>63</v>
      </c>
      <c r="D41" t="s">
        <v>33</v>
      </c>
      <c r="E41" s="3">
        <v>10982</v>
      </c>
      <c r="F41" s="3">
        <v>13343</v>
      </c>
      <c r="G41" s="3">
        <v>-2361</v>
      </c>
    </row>
    <row r="42" spans="2:7" x14ac:dyDescent="0.25">
      <c r="C42" t="s">
        <v>84</v>
      </c>
      <c r="E42" s="3">
        <v>10982</v>
      </c>
      <c r="F42" s="3">
        <v>13343</v>
      </c>
      <c r="G42" s="3">
        <v>-2361</v>
      </c>
    </row>
    <row r="43" spans="2:7" x14ac:dyDescent="0.25">
      <c r="B43" t="s">
        <v>36</v>
      </c>
      <c r="E43" s="3">
        <v>65402</v>
      </c>
      <c r="F43" s="3">
        <v>69513</v>
      </c>
      <c r="G43" s="3">
        <v>-4111</v>
      </c>
    </row>
    <row r="44" spans="2:7" x14ac:dyDescent="0.25">
      <c r="B44" t="s">
        <v>4</v>
      </c>
      <c r="C44" t="s">
        <v>64</v>
      </c>
      <c r="D44" t="s">
        <v>39</v>
      </c>
      <c r="E44" s="3">
        <v>12216</v>
      </c>
      <c r="F44" s="3">
        <v>13343</v>
      </c>
      <c r="G44" s="3">
        <v>-1127</v>
      </c>
    </row>
    <row r="45" spans="2:7" x14ac:dyDescent="0.25">
      <c r="C45" t="s">
        <v>85</v>
      </c>
      <c r="E45" s="3">
        <v>12216</v>
      </c>
      <c r="F45" s="3">
        <v>13343</v>
      </c>
      <c r="G45" s="3">
        <v>-1127</v>
      </c>
    </row>
    <row r="46" spans="2:7" x14ac:dyDescent="0.25">
      <c r="C46" t="s">
        <v>65</v>
      </c>
      <c r="D46" t="s">
        <v>40</v>
      </c>
      <c r="E46" s="3">
        <v>9867</v>
      </c>
      <c r="F46" s="3">
        <v>13343</v>
      </c>
      <c r="G46" s="3">
        <v>-3476</v>
      </c>
    </row>
    <row r="47" spans="2:7" x14ac:dyDescent="0.25">
      <c r="C47" t="s">
        <v>86</v>
      </c>
      <c r="E47" s="3">
        <v>9867</v>
      </c>
      <c r="F47" s="3">
        <v>13343</v>
      </c>
      <c r="G47" s="3">
        <v>-3476</v>
      </c>
    </row>
    <row r="48" spans="2:7" x14ac:dyDescent="0.25">
      <c r="C48" t="s">
        <v>66</v>
      </c>
      <c r="D48" t="s">
        <v>38</v>
      </c>
      <c r="E48" s="3">
        <v>10323</v>
      </c>
      <c r="F48" s="3">
        <v>13343</v>
      </c>
      <c r="G48" s="3">
        <v>-3020</v>
      </c>
    </row>
    <row r="49" spans="2:7" x14ac:dyDescent="0.25">
      <c r="C49" t="s">
        <v>87</v>
      </c>
      <c r="E49" s="3">
        <v>10323</v>
      </c>
      <c r="F49" s="3">
        <v>13343</v>
      </c>
      <c r="G49" s="3">
        <v>-3020</v>
      </c>
    </row>
    <row r="50" spans="2:7" x14ac:dyDescent="0.25">
      <c r="C50" t="s">
        <v>67</v>
      </c>
      <c r="D50" t="s">
        <v>37</v>
      </c>
      <c r="E50" s="3">
        <v>10779</v>
      </c>
      <c r="F50" s="3">
        <v>13343</v>
      </c>
      <c r="G50" s="3">
        <v>-2564</v>
      </c>
    </row>
    <row r="51" spans="2:7" x14ac:dyDescent="0.25">
      <c r="C51" t="s">
        <v>88</v>
      </c>
      <c r="E51" s="3">
        <v>10779</v>
      </c>
      <c r="F51" s="3">
        <v>13343</v>
      </c>
      <c r="G51" s="3">
        <v>-2564</v>
      </c>
    </row>
    <row r="52" spans="2:7" x14ac:dyDescent="0.25">
      <c r="B52" t="s">
        <v>41</v>
      </c>
      <c r="E52" s="3">
        <v>43185</v>
      </c>
      <c r="F52" s="3">
        <v>53372</v>
      </c>
      <c r="G52" s="3">
        <v>-10187</v>
      </c>
    </row>
    <row r="53" spans="2:7" x14ac:dyDescent="0.25">
      <c r="B53" t="s">
        <v>5</v>
      </c>
      <c r="C53" t="s">
        <v>68</v>
      </c>
      <c r="D53" t="s">
        <v>43</v>
      </c>
      <c r="E53" s="3">
        <v>11235</v>
      </c>
      <c r="F53" s="3">
        <v>11234</v>
      </c>
      <c r="G53" s="3">
        <v>1</v>
      </c>
    </row>
    <row r="54" spans="2:7" x14ac:dyDescent="0.25">
      <c r="C54" t="s">
        <v>89</v>
      </c>
      <c r="E54" s="3">
        <v>11235</v>
      </c>
      <c r="F54" s="3">
        <v>11234</v>
      </c>
      <c r="G54" s="3">
        <v>1</v>
      </c>
    </row>
    <row r="55" spans="2:7" x14ac:dyDescent="0.25">
      <c r="C55" t="s">
        <v>69</v>
      </c>
      <c r="D55" t="s">
        <v>42</v>
      </c>
      <c r="E55" s="3">
        <v>10982</v>
      </c>
      <c r="F55" s="3">
        <v>11234</v>
      </c>
      <c r="G55" s="3">
        <v>-252</v>
      </c>
    </row>
    <row r="56" spans="2:7" x14ac:dyDescent="0.25">
      <c r="C56" t="s">
        <v>90</v>
      </c>
      <c r="E56" s="3">
        <v>10982</v>
      </c>
      <c r="F56" s="3">
        <v>11234</v>
      </c>
      <c r="G56" s="3">
        <v>-252</v>
      </c>
    </row>
    <row r="57" spans="2:7" x14ac:dyDescent="0.25">
      <c r="C57" t="s">
        <v>70</v>
      </c>
      <c r="D57" t="s">
        <v>45</v>
      </c>
      <c r="E57" s="3">
        <v>12216</v>
      </c>
      <c r="F57" s="3">
        <v>13343</v>
      </c>
      <c r="G57" s="3">
        <v>-1127</v>
      </c>
    </row>
    <row r="58" spans="2:7" x14ac:dyDescent="0.25">
      <c r="C58" t="s">
        <v>91</v>
      </c>
      <c r="E58" s="3">
        <v>12216</v>
      </c>
      <c r="F58" s="3">
        <v>13343</v>
      </c>
      <c r="G58" s="3">
        <v>-1127</v>
      </c>
    </row>
    <row r="59" spans="2:7" x14ac:dyDescent="0.25">
      <c r="C59" t="s">
        <v>71</v>
      </c>
      <c r="D59" t="s">
        <v>44</v>
      </c>
      <c r="E59" s="3">
        <v>9867</v>
      </c>
      <c r="F59" s="3">
        <v>13343</v>
      </c>
      <c r="G59" s="3">
        <v>-3476</v>
      </c>
    </row>
    <row r="60" spans="2:7" x14ac:dyDescent="0.25">
      <c r="C60" t="s">
        <v>92</v>
      </c>
      <c r="E60" s="3">
        <v>9867</v>
      </c>
      <c r="F60" s="3">
        <v>13343</v>
      </c>
      <c r="G60" s="3">
        <v>-3476</v>
      </c>
    </row>
    <row r="61" spans="2:7" x14ac:dyDescent="0.25">
      <c r="B61" t="s">
        <v>46</v>
      </c>
      <c r="E61" s="3">
        <v>44300</v>
      </c>
      <c r="F61" s="3">
        <v>49154</v>
      </c>
      <c r="G61" s="3">
        <v>-4854</v>
      </c>
    </row>
    <row r="62" spans="2:7" x14ac:dyDescent="0.25">
      <c r="B62" t="s">
        <v>0</v>
      </c>
      <c r="E62" s="3">
        <v>308840</v>
      </c>
      <c r="F62" s="3">
        <v>323620</v>
      </c>
      <c r="G62" s="3">
        <v>-14780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4:E10"/>
  <sheetViews>
    <sheetView showGridLines="0" workbookViewId="0">
      <selection activeCell="F5" sqref="F5"/>
    </sheetView>
  </sheetViews>
  <sheetFormatPr baseColWidth="10" defaultRowHeight="15" x14ac:dyDescent="0.25"/>
  <cols>
    <col min="2" max="2" width="31.7109375" customWidth="1"/>
    <col min="3" max="3" width="13.140625" customWidth="1"/>
    <col min="4" max="4" width="9.5703125" customWidth="1"/>
    <col min="5" max="5" width="17.7109375" bestFit="1" customWidth="1"/>
    <col min="6" max="6" width="25.42578125" bestFit="1" customWidth="1"/>
    <col min="7" max="63" width="22.42578125" bestFit="1" customWidth="1"/>
    <col min="64" max="64" width="26" bestFit="1" customWidth="1"/>
    <col min="65" max="65" width="24.85546875" bestFit="1" customWidth="1"/>
  </cols>
  <sheetData>
    <row r="4" spans="2:5" x14ac:dyDescent="0.25">
      <c r="B4" s="2" t="s">
        <v>6</v>
      </c>
      <c r="C4" t="s">
        <v>47</v>
      </c>
      <c r="D4" t="s">
        <v>48</v>
      </c>
      <c r="E4" t="s">
        <v>49</v>
      </c>
    </row>
    <row r="5" spans="2:5" x14ac:dyDescent="0.25">
      <c r="B5" t="s">
        <v>1</v>
      </c>
      <c r="C5" s="3">
        <v>217</v>
      </c>
      <c r="D5" s="1">
        <v>192</v>
      </c>
      <c r="E5" s="3">
        <v>25</v>
      </c>
    </row>
    <row r="6" spans="2:5" x14ac:dyDescent="0.25">
      <c r="B6" t="s">
        <v>2</v>
      </c>
      <c r="C6" s="3">
        <v>2018</v>
      </c>
      <c r="D6" s="1">
        <v>1744</v>
      </c>
      <c r="E6" s="3">
        <v>274</v>
      </c>
    </row>
    <row r="7" spans="2:5" x14ac:dyDescent="0.25">
      <c r="B7" t="s">
        <v>3</v>
      </c>
      <c r="C7" s="3">
        <v>888</v>
      </c>
      <c r="D7" s="1">
        <v>880</v>
      </c>
      <c r="E7" s="3">
        <v>8</v>
      </c>
    </row>
    <row r="8" spans="2:5" x14ac:dyDescent="0.25">
      <c r="B8" t="s">
        <v>4</v>
      </c>
      <c r="C8" s="3">
        <v>666</v>
      </c>
      <c r="D8" s="1">
        <v>640</v>
      </c>
      <c r="E8" s="3">
        <v>26</v>
      </c>
    </row>
    <row r="9" spans="2:5" x14ac:dyDescent="0.25">
      <c r="B9" t="s">
        <v>5</v>
      </c>
      <c r="C9" s="3">
        <v>679</v>
      </c>
      <c r="D9" s="1">
        <v>576</v>
      </c>
      <c r="E9" s="3">
        <v>103</v>
      </c>
    </row>
    <row r="10" spans="2:5" x14ac:dyDescent="0.25">
      <c r="B10" t="s">
        <v>0</v>
      </c>
      <c r="C10" s="3">
        <v>4468</v>
      </c>
      <c r="D10" s="1">
        <v>4032</v>
      </c>
      <c r="E10" s="3">
        <v>436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4:F31"/>
  <sheetViews>
    <sheetView showGridLines="0" zoomScale="82" zoomScaleNormal="82" workbookViewId="0">
      <selection activeCell="G7" sqref="G7"/>
    </sheetView>
  </sheetViews>
  <sheetFormatPr baseColWidth="10" defaultRowHeight="15" x14ac:dyDescent="0.25"/>
  <cols>
    <col min="2" max="2" width="31.7109375" customWidth="1"/>
    <col min="3" max="3" width="50" customWidth="1"/>
    <col min="4" max="4" width="13.5703125" customWidth="1"/>
    <col min="5" max="5" width="10.140625" customWidth="1"/>
    <col min="6" max="6" width="18.42578125" bestFit="1" customWidth="1"/>
    <col min="7" max="7" width="25.42578125" bestFit="1" customWidth="1"/>
    <col min="8" max="63" width="22.42578125" bestFit="1" customWidth="1"/>
    <col min="64" max="64" width="26" bestFit="1" customWidth="1"/>
    <col min="65" max="65" width="24.85546875" bestFit="1" customWidth="1"/>
  </cols>
  <sheetData>
    <row r="4" spans="2:6" x14ac:dyDescent="0.25">
      <c r="B4" s="2" t="s">
        <v>6</v>
      </c>
      <c r="C4" s="2" t="s">
        <v>50</v>
      </c>
      <c r="D4" t="s">
        <v>47</v>
      </c>
      <c r="E4" t="s">
        <v>48</v>
      </c>
      <c r="F4" t="s">
        <v>49</v>
      </c>
    </row>
    <row r="5" spans="2:6" x14ac:dyDescent="0.25">
      <c r="B5" t="s">
        <v>1</v>
      </c>
      <c r="C5" t="s">
        <v>51</v>
      </c>
      <c r="D5" s="3">
        <v>67</v>
      </c>
      <c r="E5" s="1">
        <v>64</v>
      </c>
      <c r="F5" s="3">
        <v>3</v>
      </c>
    </row>
    <row r="6" spans="2:6" x14ac:dyDescent="0.25">
      <c r="C6" t="s">
        <v>52</v>
      </c>
      <c r="D6" s="3">
        <v>70</v>
      </c>
      <c r="E6" s="1">
        <v>64</v>
      </c>
      <c r="F6" s="3">
        <v>6</v>
      </c>
    </row>
    <row r="7" spans="2:6" x14ac:dyDescent="0.25">
      <c r="C7" t="s">
        <v>53</v>
      </c>
      <c r="D7" s="3">
        <v>80</v>
      </c>
      <c r="E7" s="1">
        <v>64</v>
      </c>
      <c r="F7" s="3">
        <v>16</v>
      </c>
    </row>
    <row r="8" spans="2:6" x14ac:dyDescent="0.25">
      <c r="B8" t="s">
        <v>14</v>
      </c>
      <c r="D8" s="3">
        <v>217</v>
      </c>
      <c r="E8" s="1">
        <v>192</v>
      </c>
      <c r="F8" s="3">
        <v>25</v>
      </c>
    </row>
    <row r="9" spans="2:6" x14ac:dyDescent="0.25">
      <c r="B9" t="s">
        <v>2</v>
      </c>
      <c r="C9" t="s">
        <v>54</v>
      </c>
      <c r="D9" s="3">
        <v>250</v>
      </c>
      <c r="E9" s="1">
        <v>256</v>
      </c>
      <c r="F9" s="3">
        <v>-6</v>
      </c>
    </row>
    <row r="10" spans="2:6" x14ac:dyDescent="0.25">
      <c r="C10" t="s">
        <v>55</v>
      </c>
      <c r="D10" s="3">
        <v>579</v>
      </c>
      <c r="E10" s="1">
        <v>512</v>
      </c>
      <c r="F10" s="3">
        <v>67</v>
      </c>
    </row>
    <row r="11" spans="2:6" x14ac:dyDescent="0.25">
      <c r="C11" t="s">
        <v>56</v>
      </c>
      <c r="D11" s="3">
        <v>719</v>
      </c>
      <c r="E11" s="1">
        <v>640</v>
      </c>
      <c r="F11" s="3">
        <v>79</v>
      </c>
    </row>
    <row r="12" spans="2:6" x14ac:dyDescent="0.25">
      <c r="C12" t="s">
        <v>57</v>
      </c>
      <c r="D12" s="3">
        <v>470</v>
      </c>
      <c r="E12" s="1">
        <v>336</v>
      </c>
      <c r="F12" s="3">
        <v>134</v>
      </c>
    </row>
    <row r="13" spans="2:6" x14ac:dyDescent="0.25">
      <c r="B13" t="s">
        <v>29</v>
      </c>
      <c r="D13" s="3">
        <v>2018</v>
      </c>
      <c r="E13" s="1">
        <v>1744</v>
      </c>
      <c r="F13" s="3">
        <v>274</v>
      </c>
    </row>
    <row r="14" spans="2:6" x14ac:dyDescent="0.25">
      <c r="B14" t="s">
        <v>3</v>
      </c>
      <c r="C14" t="s">
        <v>58</v>
      </c>
      <c r="D14" s="3">
        <v>134</v>
      </c>
      <c r="E14" s="1">
        <v>144</v>
      </c>
      <c r="F14" s="3">
        <v>-10</v>
      </c>
    </row>
    <row r="15" spans="2:6" x14ac:dyDescent="0.25">
      <c r="C15" t="s">
        <v>59</v>
      </c>
      <c r="D15" s="3">
        <v>140</v>
      </c>
      <c r="E15" s="1">
        <v>144</v>
      </c>
      <c r="F15" s="3">
        <v>-4</v>
      </c>
    </row>
    <row r="16" spans="2:6" x14ac:dyDescent="0.25">
      <c r="C16" t="s">
        <v>60</v>
      </c>
      <c r="D16" s="3">
        <v>150</v>
      </c>
      <c r="E16" s="1">
        <v>144</v>
      </c>
      <c r="F16" s="3">
        <v>6</v>
      </c>
    </row>
    <row r="17" spans="2:6" x14ac:dyDescent="0.25">
      <c r="C17" t="s">
        <v>61</v>
      </c>
      <c r="D17" s="3">
        <v>160</v>
      </c>
      <c r="E17" s="1">
        <v>144</v>
      </c>
      <c r="F17" s="3">
        <v>16</v>
      </c>
    </row>
    <row r="18" spans="2:6" x14ac:dyDescent="0.25">
      <c r="C18" t="s">
        <v>62</v>
      </c>
      <c r="D18" s="3">
        <v>134</v>
      </c>
      <c r="E18" s="1">
        <v>144</v>
      </c>
      <c r="F18" s="3">
        <v>-10</v>
      </c>
    </row>
    <row r="19" spans="2:6" x14ac:dyDescent="0.25">
      <c r="C19" t="s">
        <v>63</v>
      </c>
      <c r="D19" s="3">
        <v>170</v>
      </c>
      <c r="E19" s="1">
        <v>160</v>
      </c>
      <c r="F19" s="3">
        <v>10</v>
      </c>
    </row>
    <row r="20" spans="2:6" x14ac:dyDescent="0.25">
      <c r="B20" t="s">
        <v>36</v>
      </c>
      <c r="D20" s="3">
        <v>888</v>
      </c>
      <c r="E20" s="1">
        <v>880</v>
      </c>
      <c r="F20" s="3">
        <v>8</v>
      </c>
    </row>
    <row r="21" spans="2:6" x14ac:dyDescent="0.25">
      <c r="B21" t="s">
        <v>4</v>
      </c>
      <c r="C21" t="s">
        <v>64</v>
      </c>
      <c r="D21" s="3">
        <v>165</v>
      </c>
      <c r="E21" s="1">
        <v>160</v>
      </c>
      <c r="F21" s="3">
        <v>5</v>
      </c>
    </row>
    <row r="22" spans="2:6" x14ac:dyDescent="0.25">
      <c r="C22" t="s">
        <v>65</v>
      </c>
      <c r="D22" s="3">
        <v>158</v>
      </c>
      <c r="E22" s="1">
        <v>160</v>
      </c>
      <c r="F22" s="3">
        <v>-2</v>
      </c>
    </row>
    <row r="23" spans="2:6" x14ac:dyDescent="0.25">
      <c r="C23" t="s">
        <v>66</v>
      </c>
      <c r="D23" s="3">
        <v>174</v>
      </c>
      <c r="E23" s="1">
        <v>160</v>
      </c>
      <c r="F23" s="3">
        <v>14</v>
      </c>
    </row>
    <row r="24" spans="2:6" x14ac:dyDescent="0.25">
      <c r="C24" t="s">
        <v>67</v>
      </c>
      <c r="D24" s="3">
        <v>169</v>
      </c>
      <c r="E24" s="1">
        <v>160</v>
      </c>
      <c r="F24" s="3">
        <v>9</v>
      </c>
    </row>
    <row r="25" spans="2:6" x14ac:dyDescent="0.25">
      <c r="B25" t="s">
        <v>41</v>
      </c>
      <c r="D25" s="3">
        <v>666</v>
      </c>
      <c r="E25" s="1">
        <v>640</v>
      </c>
      <c r="F25" s="3">
        <v>26</v>
      </c>
    </row>
    <row r="26" spans="2:6" x14ac:dyDescent="0.25">
      <c r="B26" t="s">
        <v>5</v>
      </c>
      <c r="C26" t="s">
        <v>68</v>
      </c>
      <c r="D26" s="3">
        <v>162</v>
      </c>
      <c r="E26" s="1">
        <v>144</v>
      </c>
      <c r="F26" s="3">
        <v>18</v>
      </c>
    </row>
    <row r="27" spans="2:6" x14ac:dyDescent="0.25">
      <c r="C27" t="s">
        <v>69</v>
      </c>
      <c r="D27" s="3">
        <v>178</v>
      </c>
      <c r="E27" s="1">
        <v>144</v>
      </c>
      <c r="F27" s="3">
        <v>34</v>
      </c>
    </row>
    <row r="28" spans="2:6" x14ac:dyDescent="0.25">
      <c r="C28" t="s">
        <v>70</v>
      </c>
      <c r="D28" s="3">
        <v>173</v>
      </c>
      <c r="E28" s="1">
        <v>144</v>
      </c>
      <c r="F28" s="3">
        <v>29</v>
      </c>
    </row>
    <row r="29" spans="2:6" x14ac:dyDescent="0.25">
      <c r="C29" t="s">
        <v>71</v>
      </c>
      <c r="D29" s="3">
        <v>166</v>
      </c>
      <c r="E29" s="1">
        <v>144</v>
      </c>
      <c r="F29" s="3">
        <v>22</v>
      </c>
    </row>
    <row r="30" spans="2:6" x14ac:dyDescent="0.25">
      <c r="B30" t="s">
        <v>46</v>
      </c>
      <c r="D30" s="3">
        <v>679</v>
      </c>
      <c r="E30" s="1">
        <v>576</v>
      </c>
      <c r="F30" s="3">
        <v>103</v>
      </c>
    </row>
    <row r="31" spans="2:6" x14ac:dyDescent="0.25">
      <c r="B31" t="s">
        <v>0</v>
      </c>
      <c r="D31" s="3">
        <v>4468</v>
      </c>
      <c r="E31" s="1">
        <v>4032</v>
      </c>
      <c r="F31" s="3">
        <v>436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4:I32"/>
  <sheetViews>
    <sheetView showGridLines="0" zoomScale="89" zoomScaleNormal="89" workbookViewId="0">
      <selection activeCell="D7" sqref="D7"/>
    </sheetView>
  </sheetViews>
  <sheetFormatPr baseColWidth="10" defaultRowHeight="15" x14ac:dyDescent="0.25"/>
  <cols>
    <col min="2" max="2" width="31.7109375" customWidth="1"/>
    <col min="3" max="3" width="46.7109375" bestFit="1" customWidth="1"/>
    <col min="4" max="8" width="7.140625" customWidth="1"/>
    <col min="9" max="9" width="12.5703125" customWidth="1"/>
    <col min="10" max="34" width="10.7109375" customWidth="1"/>
    <col min="35" max="35" width="12.5703125" customWidth="1"/>
    <col min="36" max="63" width="22.42578125" bestFit="1" customWidth="1"/>
    <col min="64" max="64" width="26" bestFit="1" customWidth="1"/>
    <col min="65" max="65" width="24.85546875" bestFit="1" customWidth="1"/>
  </cols>
  <sheetData>
    <row r="4" spans="2:9" x14ac:dyDescent="0.25">
      <c r="B4" s="2" t="s">
        <v>47</v>
      </c>
      <c r="D4" s="2" t="s">
        <v>95</v>
      </c>
    </row>
    <row r="5" spans="2:9" x14ac:dyDescent="0.25">
      <c r="B5" s="2" t="s">
        <v>6</v>
      </c>
      <c r="C5" s="2" t="s">
        <v>50</v>
      </c>
      <c r="D5" t="s">
        <v>96</v>
      </c>
      <c r="E5" t="s">
        <v>97</v>
      </c>
      <c r="F5" t="s">
        <v>98</v>
      </c>
      <c r="G5" t="s">
        <v>99</v>
      </c>
      <c r="H5" t="s">
        <v>100</v>
      </c>
      <c r="I5" t="s">
        <v>0</v>
      </c>
    </row>
    <row r="6" spans="2:9" x14ac:dyDescent="0.25">
      <c r="B6" t="s">
        <v>1</v>
      </c>
      <c r="C6" t="s">
        <v>51</v>
      </c>
      <c r="D6" s="3">
        <v>67</v>
      </c>
      <c r="E6" s="3"/>
      <c r="F6" s="3"/>
      <c r="G6" s="3"/>
      <c r="H6" s="3"/>
      <c r="I6" s="3">
        <v>67</v>
      </c>
    </row>
    <row r="7" spans="2:9" x14ac:dyDescent="0.25">
      <c r="C7" t="s">
        <v>52</v>
      </c>
      <c r="D7" s="3">
        <v>70</v>
      </c>
      <c r="E7" s="3"/>
      <c r="F7" s="3"/>
      <c r="G7" s="3"/>
      <c r="H7" s="3"/>
      <c r="I7" s="3">
        <v>70</v>
      </c>
    </row>
    <row r="8" spans="2:9" x14ac:dyDescent="0.25">
      <c r="C8" t="s">
        <v>53</v>
      </c>
      <c r="D8" s="3">
        <v>80</v>
      </c>
      <c r="E8" s="3"/>
      <c r="F8" s="3"/>
      <c r="G8" s="3"/>
      <c r="H8" s="3"/>
      <c r="I8" s="3">
        <v>80</v>
      </c>
    </row>
    <row r="9" spans="2:9" x14ac:dyDescent="0.25">
      <c r="B9" t="s">
        <v>14</v>
      </c>
      <c r="D9" s="3">
        <v>217</v>
      </c>
      <c r="E9" s="3"/>
      <c r="F9" s="3"/>
      <c r="G9" s="3"/>
      <c r="H9" s="3"/>
      <c r="I9" s="3">
        <v>217</v>
      </c>
    </row>
    <row r="10" spans="2:9" x14ac:dyDescent="0.25">
      <c r="B10" t="s">
        <v>2</v>
      </c>
      <c r="C10" t="s">
        <v>54</v>
      </c>
      <c r="D10" s="3"/>
      <c r="E10" s="3">
        <v>250</v>
      </c>
      <c r="F10" s="3"/>
      <c r="G10" s="3"/>
      <c r="H10" s="3"/>
      <c r="I10" s="3">
        <v>250</v>
      </c>
    </row>
    <row r="11" spans="2:9" x14ac:dyDescent="0.25">
      <c r="C11" t="s">
        <v>55</v>
      </c>
      <c r="D11" s="3"/>
      <c r="E11" s="3">
        <v>579</v>
      </c>
      <c r="F11" s="3"/>
      <c r="G11" s="3"/>
      <c r="H11" s="3"/>
      <c r="I11" s="3">
        <v>579</v>
      </c>
    </row>
    <row r="12" spans="2:9" x14ac:dyDescent="0.25">
      <c r="C12" t="s">
        <v>56</v>
      </c>
      <c r="D12" s="3"/>
      <c r="E12" s="3">
        <v>719</v>
      </c>
      <c r="F12" s="3"/>
      <c r="G12" s="3"/>
      <c r="H12" s="3"/>
      <c r="I12" s="3">
        <v>719</v>
      </c>
    </row>
    <row r="13" spans="2:9" x14ac:dyDescent="0.25">
      <c r="C13" t="s">
        <v>57</v>
      </c>
      <c r="D13" s="3"/>
      <c r="E13" s="3">
        <v>470</v>
      </c>
      <c r="F13" s="3"/>
      <c r="G13" s="3"/>
      <c r="H13" s="3"/>
      <c r="I13" s="3">
        <v>470</v>
      </c>
    </row>
    <row r="14" spans="2:9" x14ac:dyDescent="0.25">
      <c r="B14" t="s">
        <v>29</v>
      </c>
      <c r="D14" s="3"/>
      <c r="E14" s="3">
        <v>2018</v>
      </c>
      <c r="F14" s="3"/>
      <c r="G14" s="3"/>
      <c r="H14" s="3"/>
      <c r="I14" s="3">
        <v>2018</v>
      </c>
    </row>
    <row r="15" spans="2:9" x14ac:dyDescent="0.25">
      <c r="B15" t="s">
        <v>3</v>
      </c>
      <c r="C15" t="s">
        <v>58</v>
      </c>
      <c r="D15" s="3"/>
      <c r="E15" s="3"/>
      <c r="F15" s="3">
        <v>134</v>
      </c>
      <c r="G15" s="3"/>
      <c r="H15" s="3"/>
      <c r="I15" s="3">
        <v>134</v>
      </c>
    </row>
    <row r="16" spans="2:9" x14ac:dyDescent="0.25">
      <c r="C16" t="s">
        <v>59</v>
      </c>
      <c r="D16" s="3"/>
      <c r="E16" s="3"/>
      <c r="F16" s="3">
        <v>140</v>
      </c>
      <c r="G16" s="3"/>
      <c r="H16" s="3"/>
      <c r="I16" s="3">
        <v>140</v>
      </c>
    </row>
    <row r="17" spans="2:9" x14ac:dyDescent="0.25">
      <c r="C17" t="s">
        <v>60</v>
      </c>
      <c r="D17" s="3"/>
      <c r="E17" s="3"/>
      <c r="F17" s="3">
        <v>150</v>
      </c>
      <c r="G17" s="3"/>
      <c r="H17" s="3"/>
      <c r="I17" s="3">
        <v>150</v>
      </c>
    </row>
    <row r="18" spans="2:9" x14ac:dyDescent="0.25">
      <c r="C18" t="s">
        <v>61</v>
      </c>
      <c r="D18" s="3"/>
      <c r="E18" s="3"/>
      <c r="F18" s="3">
        <v>160</v>
      </c>
      <c r="G18" s="3"/>
      <c r="H18" s="3"/>
      <c r="I18" s="3">
        <v>160</v>
      </c>
    </row>
    <row r="19" spans="2:9" x14ac:dyDescent="0.25">
      <c r="C19" t="s">
        <v>62</v>
      </c>
      <c r="D19" s="3"/>
      <c r="E19" s="3"/>
      <c r="F19" s="3">
        <v>134</v>
      </c>
      <c r="G19" s="3"/>
      <c r="H19" s="3"/>
      <c r="I19" s="3">
        <v>134</v>
      </c>
    </row>
    <row r="20" spans="2:9" x14ac:dyDescent="0.25">
      <c r="C20" t="s">
        <v>63</v>
      </c>
      <c r="D20" s="3"/>
      <c r="E20" s="3"/>
      <c r="F20" s="3"/>
      <c r="G20" s="3">
        <v>170</v>
      </c>
      <c r="H20" s="3"/>
      <c r="I20" s="3">
        <v>170</v>
      </c>
    </row>
    <row r="21" spans="2:9" x14ac:dyDescent="0.25">
      <c r="B21" t="s">
        <v>36</v>
      </c>
      <c r="D21" s="3"/>
      <c r="E21" s="3"/>
      <c r="F21" s="3">
        <v>718</v>
      </c>
      <c r="G21" s="3">
        <v>170</v>
      </c>
      <c r="H21" s="3"/>
      <c r="I21" s="3">
        <v>888</v>
      </c>
    </row>
    <row r="22" spans="2:9" x14ac:dyDescent="0.25">
      <c r="B22" t="s">
        <v>4</v>
      </c>
      <c r="C22" t="s">
        <v>64</v>
      </c>
      <c r="D22" s="3"/>
      <c r="E22" s="3"/>
      <c r="F22" s="3"/>
      <c r="G22" s="3">
        <v>165</v>
      </c>
      <c r="H22" s="3"/>
      <c r="I22" s="3">
        <v>165</v>
      </c>
    </row>
    <row r="23" spans="2:9" x14ac:dyDescent="0.25">
      <c r="C23" t="s">
        <v>65</v>
      </c>
      <c r="D23" s="3"/>
      <c r="E23" s="3"/>
      <c r="F23" s="3"/>
      <c r="G23" s="3">
        <v>158</v>
      </c>
      <c r="H23" s="3"/>
      <c r="I23" s="3">
        <v>158</v>
      </c>
    </row>
    <row r="24" spans="2:9" x14ac:dyDescent="0.25">
      <c r="C24" t="s">
        <v>66</v>
      </c>
      <c r="D24" s="3"/>
      <c r="E24" s="3"/>
      <c r="F24" s="3"/>
      <c r="G24" s="3">
        <v>174</v>
      </c>
      <c r="H24" s="3"/>
      <c r="I24" s="3">
        <v>174</v>
      </c>
    </row>
    <row r="25" spans="2:9" x14ac:dyDescent="0.25">
      <c r="C25" t="s">
        <v>67</v>
      </c>
      <c r="D25" s="3"/>
      <c r="E25" s="3"/>
      <c r="F25" s="3"/>
      <c r="G25" s="3">
        <v>169</v>
      </c>
      <c r="H25" s="3"/>
      <c r="I25" s="3">
        <v>169</v>
      </c>
    </row>
    <row r="26" spans="2:9" x14ac:dyDescent="0.25">
      <c r="B26" t="s">
        <v>41</v>
      </c>
      <c r="D26" s="3"/>
      <c r="E26" s="3"/>
      <c r="F26" s="3"/>
      <c r="G26" s="3">
        <v>666</v>
      </c>
      <c r="H26" s="3"/>
      <c r="I26" s="3">
        <v>666</v>
      </c>
    </row>
    <row r="27" spans="2:9" x14ac:dyDescent="0.25">
      <c r="B27" t="s">
        <v>5</v>
      </c>
      <c r="C27" t="s">
        <v>68</v>
      </c>
      <c r="D27" s="3"/>
      <c r="E27" s="3"/>
      <c r="F27" s="3"/>
      <c r="G27" s="3"/>
      <c r="H27" s="3">
        <v>162</v>
      </c>
      <c r="I27" s="3">
        <v>162</v>
      </c>
    </row>
    <row r="28" spans="2:9" x14ac:dyDescent="0.25">
      <c r="C28" t="s">
        <v>69</v>
      </c>
      <c r="D28" s="3"/>
      <c r="E28" s="3"/>
      <c r="F28" s="3"/>
      <c r="G28" s="3"/>
      <c r="H28" s="3">
        <v>178</v>
      </c>
      <c r="I28" s="3">
        <v>178</v>
      </c>
    </row>
    <row r="29" spans="2:9" x14ac:dyDescent="0.25">
      <c r="C29" t="s">
        <v>70</v>
      </c>
      <c r="D29" s="3"/>
      <c r="E29" s="3"/>
      <c r="F29" s="3"/>
      <c r="G29" s="3"/>
      <c r="H29" s="3">
        <v>173</v>
      </c>
      <c r="I29" s="3">
        <v>173</v>
      </c>
    </row>
    <row r="30" spans="2:9" x14ac:dyDescent="0.25">
      <c r="C30" t="s">
        <v>71</v>
      </c>
      <c r="D30" s="3"/>
      <c r="E30" s="3"/>
      <c r="F30" s="3"/>
      <c r="G30" s="3"/>
      <c r="H30" s="3">
        <v>166</v>
      </c>
      <c r="I30" s="3">
        <v>166</v>
      </c>
    </row>
    <row r="31" spans="2:9" x14ac:dyDescent="0.25">
      <c r="B31" t="s">
        <v>46</v>
      </c>
      <c r="D31" s="3"/>
      <c r="E31" s="3"/>
      <c r="F31" s="3"/>
      <c r="G31" s="3"/>
      <c r="H31" s="3">
        <v>679</v>
      </c>
      <c r="I31" s="3">
        <v>679</v>
      </c>
    </row>
    <row r="32" spans="2:9" x14ac:dyDescent="0.25">
      <c r="B32" t="s">
        <v>0</v>
      </c>
      <c r="D32" s="3">
        <v>217</v>
      </c>
      <c r="E32" s="3">
        <v>2018</v>
      </c>
      <c r="F32" s="3">
        <v>718</v>
      </c>
      <c r="G32" s="3">
        <v>836</v>
      </c>
      <c r="H32" s="3">
        <v>679</v>
      </c>
      <c r="I32" s="3">
        <v>4468</v>
      </c>
    </row>
  </sheetData>
  <conditionalFormatting pivot="1" sqref="D6:H8 D10:H13 D15:H20 D22:H25 D27:H30">
    <cfRule type="cellIs" dxfId="1" priority="1" operator="greaterThan">
      <formula>0</formula>
    </cfRule>
  </conditionalFormatting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4:W11"/>
  <sheetViews>
    <sheetView showGridLines="0" zoomScale="62" zoomScaleNormal="62" workbookViewId="0">
      <selection activeCell="F8" sqref="F8"/>
    </sheetView>
  </sheetViews>
  <sheetFormatPr baseColWidth="10" defaultRowHeight="15" x14ac:dyDescent="0.25"/>
  <cols>
    <col min="2" max="2" width="19.42578125" bestFit="1" customWidth="1"/>
    <col min="3" max="3" width="32.42578125" bestFit="1" customWidth="1"/>
    <col min="4" max="4" width="34.42578125" bestFit="1" customWidth="1"/>
    <col min="5" max="5" width="44.140625" bestFit="1" customWidth="1"/>
    <col min="6" max="6" width="33.140625" bestFit="1" customWidth="1"/>
    <col min="7" max="7" width="34" bestFit="1" customWidth="1"/>
    <col min="8" max="8" width="40.28515625" bestFit="1" customWidth="1"/>
    <col min="9" max="9" width="36.140625" bestFit="1" customWidth="1"/>
    <col min="10" max="10" width="23.85546875" bestFit="1" customWidth="1"/>
    <col min="11" max="11" width="23.140625" bestFit="1" customWidth="1"/>
    <col min="12" max="12" width="59.5703125" bestFit="1" customWidth="1"/>
    <col min="13" max="13" width="30.5703125" bestFit="1" customWidth="1"/>
    <col min="14" max="14" width="29.140625" bestFit="1" customWidth="1"/>
    <col min="15" max="15" width="35.85546875" bestFit="1" customWidth="1"/>
    <col min="16" max="16" width="27.28515625" bestFit="1" customWidth="1"/>
    <col min="17" max="17" width="21.85546875" bestFit="1" customWidth="1"/>
    <col min="18" max="18" width="27.5703125" bestFit="1" customWidth="1"/>
    <col min="19" max="19" width="61.85546875" bestFit="1" customWidth="1"/>
    <col min="20" max="20" width="17.140625" bestFit="1" customWidth="1"/>
    <col min="21" max="21" width="41.140625" bestFit="1" customWidth="1"/>
    <col min="22" max="22" width="14.42578125" bestFit="1" customWidth="1"/>
    <col min="23" max="23" width="52.7109375" bestFit="1" customWidth="1"/>
    <col min="24" max="34" width="10.7109375" customWidth="1"/>
    <col min="35" max="35" width="12.5703125" customWidth="1"/>
    <col min="36" max="63" width="22.42578125" bestFit="1" customWidth="1"/>
    <col min="64" max="64" width="26" bestFit="1" customWidth="1"/>
    <col min="65" max="65" width="24.85546875" bestFit="1" customWidth="1"/>
  </cols>
  <sheetData>
    <row r="4" spans="2:23" x14ac:dyDescent="0.25">
      <c r="B4" s="2" t="s">
        <v>47</v>
      </c>
      <c r="C4" s="2" t="s">
        <v>50</v>
      </c>
    </row>
    <row r="5" spans="2:23" x14ac:dyDescent="0.25">
      <c r="B5" s="2" t="s">
        <v>95</v>
      </c>
      <c r="C5" t="s">
        <v>68</v>
      </c>
      <c r="D5" t="s">
        <v>58</v>
      </c>
      <c r="E5" t="s">
        <v>54</v>
      </c>
      <c r="F5" t="s">
        <v>64</v>
      </c>
      <c r="G5" t="s">
        <v>51</v>
      </c>
      <c r="H5" t="s">
        <v>69</v>
      </c>
      <c r="I5" t="s">
        <v>52</v>
      </c>
      <c r="J5" t="s">
        <v>59</v>
      </c>
      <c r="K5" t="s">
        <v>65</v>
      </c>
      <c r="L5" t="s">
        <v>55</v>
      </c>
      <c r="M5" t="s">
        <v>70</v>
      </c>
      <c r="N5" t="s">
        <v>66</v>
      </c>
      <c r="O5" t="s">
        <v>53</v>
      </c>
      <c r="P5" t="s">
        <v>60</v>
      </c>
      <c r="Q5" t="s">
        <v>56</v>
      </c>
      <c r="R5" t="s">
        <v>71</v>
      </c>
      <c r="S5" t="s">
        <v>67</v>
      </c>
      <c r="T5" t="s">
        <v>61</v>
      </c>
      <c r="U5" t="s">
        <v>57</v>
      </c>
      <c r="V5" t="s">
        <v>62</v>
      </c>
      <c r="W5" t="s">
        <v>63</v>
      </c>
    </row>
    <row r="6" spans="2:23" x14ac:dyDescent="0.25">
      <c r="B6" t="s">
        <v>96</v>
      </c>
      <c r="C6" s="3"/>
      <c r="D6" s="3"/>
      <c r="E6" s="3"/>
      <c r="F6" s="3"/>
      <c r="G6" s="3">
        <v>67</v>
      </c>
      <c r="H6" s="3"/>
      <c r="I6" s="3">
        <v>70</v>
      </c>
      <c r="J6" s="3"/>
      <c r="K6" s="3"/>
      <c r="L6" s="3"/>
      <c r="M6" s="3"/>
      <c r="N6" s="3"/>
      <c r="O6" s="3">
        <v>80</v>
      </c>
      <c r="P6" s="3"/>
      <c r="Q6" s="3"/>
      <c r="R6" s="3"/>
      <c r="S6" s="3"/>
      <c r="T6" s="3"/>
      <c r="U6" s="3"/>
      <c r="V6" s="3"/>
      <c r="W6" s="3"/>
    </row>
    <row r="7" spans="2:23" x14ac:dyDescent="0.25">
      <c r="B7" t="s">
        <v>97</v>
      </c>
      <c r="C7" s="3"/>
      <c r="D7" s="3"/>
      <c r="E7" s="3">
        <v>250</v>
      </c>
      <c r="F7" s="3"/>
      <c r="G7" s="3"/>
      <c r="H7" s="3"/>
      <c r="I7" s="3"/>
      <c r="J7" s="3"/>
      <c r="K7" s="3"/>
      <c r="L7" s="3">
        <v>579</v>
      </c>
      <c r="M7" s="3"/>
      <c r="N7" s="3"/>
      <c r="O7" s="3"/>
      <c r="P7" s="3"/>
      <c r="Q7" s="3">
        <v>719</v>
      </c>
      <c r="R7" s="3"/>
      <c r="S7" s="3"/>
      <c r="T7" s="3"/>
      <c r="U7" s="3">
        <v>470</v>
      </c>
      <c r="V7" s="3"/>
      <c r="W7" s="3"/>
    </row>
    <row r="8" spans="2:23" x14ac:dyDescent="0.25">
      <c r="B8" t="s">
        <v>98</v>
      </c>
      <c r="C8" s="3"/>
      <c r="D8" s="3">
        <v>134</v>
      </c>
      <c r="E8" s="3"/>
      <c r="F8" s="3"/>
      <c r="G8" s="3"/>
      <c r="H8" s="3"/>
      <c r="I8" s="3"/>
      <c r="J8" s="3">
        <v>140</v>
      </c>
      <c r="K8" s="3"/>
      <c r="L8" s="3"/>
      <c r="M8" s="3"/>
      <c r="N8" s="3"/>
      <c r="O8" s="3"/>
      <c r="P8" s="3">
        <v>150</v>
      </c>
      <c r="Q8" s="3"/>
      <c r="R8" s="3"/>
      <c r="S8" s="3"/>
      <c r="T8" s="3">
        <v>160</v>
      </c>
      <c r="U8" s="3"/>
      <c r="V8" s="3">
        <v>134</v>
      </c>
      <c r="W8" s="3"/>
    </row>
    <row r="9" spans="2:23" x14ac:dyDescent="0.25">
      <c r="B9" t="s">
        <v>99</v>
      </c>
      <c r="C9" s="3"/>
      <c r="D9" s="3"/>
      <c r="E9" s="3"/>
      <c r="F9" s="3">
        <v>165</v>
      </c>
      <c r="G9" s="3"/>
      <c r="H9" s="3"/>
      <c r="I9" s="3"/>
      <c r="J9" s="3"/>
      <c r="K9" s="3">
        <v>158</v>
      </c>
      <c r="L9" s="3"/>
      <c r="M9" s="3"/>
      <c r="N9" s="3">
        <v>174</v>
      </c>
      <c r="O9" s="3"/>
      <c r="P9" s="3"/>
      <c r="Q9" s="3"/>
      <c r="R9" s="3"/>
      <c r="S9" s="3">
        <v>169</v>
      </c>
      <c r="T9" s="3"/>
      <c r="U9" s="3"/>
      <c r="V9" s="3"/>
      <c r="W9" s="3">
        <v>170</v>
      </c>
    </row>
    <row r="10" spans="2:23" x14ac:dyDescent="0.25">
      <c r="B10" t="s">
        <v>100</v>
      </c>
      <c r="C10" s="3">
        <v>162</v>
      </c>
      <c r="D10" s="3"/>
      <c r="E10" s="3"/>
      <c r="F10" s="3"/>
      <c r="G10" s="3"/>
      <c r="H10" s="3">
        <v>178</v>
      </c>
      <c r="I10" s="3"/>
      <c r="J10" s="3"/>
      <c r="K10" s="3"/>
      <c r="L10" s="3"/>
      <c r="M10" s="3">
        <v>173</v>
      </c>
      <c r="N10" s="3"/>
      <c r="O10" s="3"/>
      <c r="P10" s="3"/>
      <c r="Q10" s="3"/>
      <c r="R10" s="3">
        <v>166</v>
      </c>
      <c r="S10" s="3"/>
      <c r="T10" s="3"/>
      <c r="U10" s="3"/>
      <c r="V10" s="3"/>
      <c r="W10" s="3"/>
    </row>
    <row r="11" spans="2:23" x14ac:dyDescent="0.25">
      <c r="B11" t="s">
        <v>0</v>
      </c>
      <c r="C11" s="3">
        <v>162</v>
      </c>
      <c r="D11" s="3">
        <v>134</v>
      </c>
      <c r="E11" s="3">
        <v>250</v>
      </c>
      <c r="F11" s="3">
        <v>165</v>
      </c>
      <c r="G11" s="3">
        <v>67</v>
      </c>
      <c r="H11" s="3">
        <v>178</v>
      </c>
      <c r="I11" s="3">
        <v>70</v>
      </c>
      <c r="J11" s="3">
        <v>140</v>
      </c>
      <c r="K11" s="3">
        <v>158</v>
      </c>
      <c r="L11" s="3">
        <v>579</v>
      </c>
      <c r="M11" s="3">
        <v>173</v>
      </c>
      <c r="N11" s="3">
        <v>174</v>
      </c>
      <c r="O11" s="3">
        <v>80</v>
      </c>
      <c r="P11" s="3">
        <v>150</v>
      </c>
      <c r="Q11" s="3">
        <v>719</v>
      </c>
      <c r="R11" s="3">
        <v>166</v>
      </c>
      <c r="S11" s="3">
        <v>169</v>
      </c>
      <c r="T11" s="3">
        <v>160</v>
      </c>
      <c r="U11" s="3">
        <v>470</v>
      </c>
      <c r="V11" s="3">
        <v>134</v>
      </c>
      <c r="W11" s="3">
        <v>170</v>
      </c>
    </row>
  </sheetData>
  <conditionalFormatting pivot="1" sqref="C6:W10">
    <cfRule type="cellIs" dxfId="0" priority="1" operator="greaterThan">
      <formula>0</formula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</vt:lpstr>
      <vt:lpstr>8</vt:lpstr>
      <vt:lpstr>9</vt:lpstr>
      <vt:lpstr>10</vt:lpstr>
      <vt:lpstr>11</vt:lpstr>
      <vt:lpstr>12</vt:lpstr>
      <vt:lpstr>13</vt:lpstr>
      <vt:lpstr>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2014-10-19T15:24:31Z</dcterms:modified>
</cp:coreProperties>
</file>