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slicers/slicer1.xml" ContentType="application/vnd.ms-excel.slicer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slicers/slicer2.xml" ContentType="application/vnd.ms-excel.slicer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5.xml" ContentType="application/vnd.openxmlformats-officedocument.drawing+xml"/>
  <Override PartName="/xl/slicers/slicer3.xml" ContentType="application/vnd.ms-excel.slicer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4\4_4_centros_coste\"/>
    </mc:Choice>
  </mc:AlternateContent>
  <bookViews>
    <workbookView xWindow="0" yWindow="0" windowWidth="20490" windowHeight="7905"/>
  </bookViews>
  <sheets>
    <sheet name="P" sheetId="5" r:id="rId1"/>
    <sheet name="27" sheetId="1" r:id="rId2"/>
    <sheet name="28" sheetId="2" r:id="rId3"/>
    <sheet name="29" sheetId="3" r:id="rId4"/>
    <sheet name="30_31_32" sheetId="4" r:id="rId5"/>
  </sheets>
  <definedNames>
    <definedName name="SegmentaciónDeDatos_Centro">#N/A</definedName>
    <definedName name="SegmentaciónDeDatos_Centro1">#N/A</definedName>
    <definedName name="SegmentaciónDeDatos_Centro11">#N/A</definedName>
    <definedName name="SegmentaciónDeDatos_Centro111">#N/A</definedName>
    <definedName name="SegmentaciónDeDatos_Centro1111">#N/A</definedName>
  </definedNames>
  <calcPr calcId="152511"/>
  <pivotCaches>
    <pivotCache cacheId="10" r:id="rId6"/>
  </pivotCaches>
  <extLst>
    <ext xmlns:x14="http://schemas.microsoft.com/office/spreadsheetml/2009/9/main" uri="{BBE1A952-AA13-448e-AADC-164F8A28A991}">
      <x14:slicerCaches>
        <x14:slicerCache r:id="rId7"/>
        <x14:slicerCache r:id="rId8"/>
        <x14:slicerCache r:id="rId9"/>
        <x14:slicerCache r:id="rId10"/>
        <x14:slicerCache r:id="rId11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4\4_centros_coste\2_1_E_Analisis_ingresos_costes_TABLA_DATOS.xlsx" keepAlive="1" name="2_1_E_Analisis_ingresos_costes_TABLA_DATOS" type="5" refreshedVersion="5">
    <dbPr connection="Provider=Microsoft.ACE.OLEDB.12.0;User ID=Admin;Data Source=C:\XTR\LIBROS\2_PROYECTOS\reporting_excel\CAP_4\4_centros_coste\2_1_E_Analisis_ingresos_costes_TABLA_DATOS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BASE_DATOS$" commandType="3"/>
  </connection>
</connections>
</file>

<file path=xl/sharedStrings.xml><?xml version="1.0" encoding="utf-8"?>
<sst xmlns="http://schemas.openxmlformats.org/spreadsheetml/2006/main" count="199" uniqueCount="102">
  <si>
    <t>Compras</t>
  </si>
  <si>
    <t>Total general</t>
  </si>
  <si>
    <t>Calidad</t>
  </si>
  <si>
    <t>Comercial Internacional</t>
  </si>
  <si>
    <t>Comercial Nacional</t>
  </si>
  <si>
    <t>Contabilidad, Admon.y Finanzas</t>
  </si>
  <si>
    <t>Dirección</t>
  </si>
  <si>
    <t>Fábrica-Taller</t>
  </si>
  <si>
    <t>I + D</t>
  </si>
  <si>
    <t>Ingenieria Produccion</t>
  </si>
  <si>
    <t>Logística y aprovisonamientos</t>
  </si>
  <si>
    <t>Marketing</t>
  </si>
  <si>
    <t>Recursos Humanos</t>
  </si>
  <si>
    <t>Servicios Generales</t>
  </si>
  <si>
    <t>Tecnología de la Información</t>
  </si>
  <si>
    <t>01000</t>
  </si>
  <si>
    <t>01010</t>
  </si>
  <si>
    <t>01020</t>
  </si>
  <si>
    <t>01030</t>
  </si>
  <si>
    <t>01200</t>
  </si>
  <si>
    <t>01310</t>
  </si>
  <si>
    <t>01311</t>
  </si>
  <si>
    <t>01400</t>
  </si>
  <si>
    <t>01500</t>
  </si>
  <si>
    <t>01600</t>
  </si>
  <si>
    <t>12001</t>
  </si>
  <si>
    <t>12201</t>
  </si>
  <si>
    <t>13001</t>
  </si>
  <si>
    <t>16001</t>
  </si>
  <si>
    <t>Año</t>
  </si>
  <si>
    <t>(Todas)</t>
  </si>
  <si>
    <t>Suma de SALDO</t>
  </si>
  <si>
    <t>Mes</t>
  </si>
  <si>
    <t>id_Centro</t>
  </si>
  <si>
    <t>Centro</t>
  </si>
  <si>
    <t>Valores</t>
  </si>
  <si>
    <t xml:space="preserve">  SALDO</t>
  </si>
  <si>
    <t>DIF_ SALDO</t>
  </si>
  <si>
    <t>Des_Cuenta</t>
  </si>
  <si>
    <t>Compras Ferreteria</t>
  </si>
  <si>
    <t>Cuotas Mantenim Homolg/Certifi</t>
  </si>
  <si>
    <t>Gastos certificaciones Calidad</t>
  </si>
  <si>
    <t>Seguridad Social cargo empresa</t>
  </si>
  <si>
    <t>Sueldos y salarios</t>
  </si>
  <si>
    <t>Viajes, Dietas,Comidas,etc</t>
  </si>
  <si>
    <t>Comisiones Ventas Nacional</t>
  </si>
  <si>
    <t>Ferias y Congresos</t>
  </si>
  <si>
    <t>Impresos Corporativos</t>
  </si>
  <si>
    <t>Relaciones Públicas empresa(obsequi)</t>
  </si>
  <si>
    <t>Revistas y Anuncios Publicacio</t>
  </si>
  <si>
    <t>Servicios  Profesional: Otros</t>
  </si>
  <si>
    <t>Tarifas e Informacion</t>
  </si>
  <si>
    <t>Serv Profesional:Ser.Legal</t>
  </si>
  <si>
    <t>Servicios  Profesionales:Admon</t>
  </si>
  <si>
    <t>Servicios  Profesionales:Audit</t>
  </si>
  <si>
    <t>Reparacion y Mantenimiento  Gnral</t>
  </si>
  <si>
    <t>Pequeño Mobiliari/Utiles ,Etc.</t>
  </si>
  <si>
    <t>Rep y Mant Taller</t>
  </si>
  <si>
    <t>Adaptaciones y mejoras  T.I.</t>
  </si>
  <si>
    <t>Arrendamientos inmueb(fabrica)</t>
  </si>
  <si>
    <t>Compras Embalajes</t>
  </si>
  <si>
    <t>Suministros</t>
  </si>
  <si>
    <t>Transportes Coste Logística</t>
  </si>
  <si>
    <t>Rep y Mant.Equipos Informaticos</t>
  </si>
  <si>
    <t>Cuenta</t>
  </si>
  <si>
    <t>60000000</t>
  </si>
  <si>
    <t>60000010</t>
  </si>
  <si>
    <t>60200060</t>
  </si>
  <si>
    <t>62000020</t>
  </si>
  <si>
    <t>62100001</t>
  </si>
  <si>
    <t>62200001</t>
  </si>
  <si>
    <t>62200002</t>
  </si>
  <si>
    <t>62200005</t>
  </si>
  <si>
    <t>62200021</t>
  </si>
  <si>
    <t>62200031</t>
  </si>
  <si>
    <t>62300003</t>
  </si>
  <si>
    <t>62300004</t>
  </si>
  <si>
    <t>62300005</t>
  </si>
  <si>
    <t>62300006</t>
  </si>
  <si>
    <t>62300010</t>
  </si>
  <si>
    <t>62400001</t>
  </si>
  <si>
    <t>62700001</t>
  </si>
  <si>
    <t>62700002</t>
  </si>
  <si>
    <t>62700004</t>
  </si>
  <si>
    <t>62700005</t>
  </si>
  <si>
    <t>62700011</t>
  </si>
  <si>
    <t>62800001</t>
  </si>
  <si>
    <t>62900008</t>
  </si>
  <si>
    <t>62900021</t>
  </si>
  <si>
    <t>62900030</t>
  </si>
  <si>
    <t>62900040</t>
  </si>
  <si>
    <t>64000001</t>
  </si>
  <si>
    <t>64200001</t>
  </si>
  <si>
    <t xml:space="preserve">Compras reciclaje </t>
  </si>
  <si>
    <t>Rep y Mant Equipos Informc</t>
  </si>
  <si>
    <t>Total Calidad</t>
  </si>
  <si>
    <t>Total Compras</t>
  </si>
  <si>
    <t>Total Logística y aprovisonamientos</t>
  </si>
  <si>
    <t>Tres_dig</t>
  </si>
  <si>
    <t>622</t>
  </si>
  <si>
    <t>623</t>
  </si>
  <si>
    <t>627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</si>
</sst>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164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6"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2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microsoft.com/office/2007/relationships/slicerCache" Target="slicerCaches/slicerCache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microsoft.com/office/2007/relationships/slicerCache" Target="slicerCaches/slicerCache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microsoft.com/office/2007/relationships/slicerCache" Target="slicerCaches/slicerCache4.xml"/><Relationship Id="rId4" Type="http://schemas.openxmlformats.org/officeDocument/2006/relationships/worksheet" Target="worksheets/sheet4.xml"/><Relationship Id="rId9" Type="http://schemas.microsoft.com/office/2007/relationships/slicerCache" Target="slicerCaches/slicerCache3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342900</xdr:colOff>
      <xdr:row>0</xdr:row>
      <xdr:rowOff>9525</xdr:rowOff>
    </xdr:from>
    <xdr:to>
      <xdr:col>10</xdr:col>
      <xdr:colOff>447300</xdr:colOff>
      <xdr:row>22</xdr:row>
      <xdr:rowOff>132811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62600" y="9525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85724</xdr:colOff>
      <xdr:row>5</xdr:row>
      <xdr:rowOff>114300</xdr:rowOff>
    </xdr:from>
    <xdr:to>
      <xdr:col>11</xdr:col>
      <xdr:colOff>247650</xdr:colOff>
      <xdr:row>18</xdr:row>
      <xdr:rowOff>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Centro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entr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019799" y="1066800"/>
              <a:ext cx="2219326" cy="2362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485775</xdr:colOff>
      <xdr:row>0</xdr:row>
      <xdr:rowOff>0</xdr:rowOff>
    </xdr:from>
    <xdr:to>
      <xdr:col>16</xdr:col>
      <xdr:colOff>56775</xdr:colOff>
      <xdr:row>22</xdr:row>
      <xdr:rowOff>123286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05875" y="0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497678</xdr:colOff>
      <xdr:row>0</xdr:row>
      <xdr:rowOff>83344</xdr:rowOff>
    </xdr:from>
    <xdr:to>
      <xdr:col>11</xdr:col>
      <xdr:colOff>96630</xdr:colOff>
      <xdr:row>5</xdr:row>
      <xdr:rowOff>69022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Centro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entro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307679" y="83344"/>
              <a:ext cx="4578834" cy="98535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9</xdr:col>
      <xdr:colOff>510760</xdr:colOff>
      <xdr:row>6</xdr:row>
      <xdr:rowOff>124239</xdr:rowOff>
    </xdr:from>
    <xdr:to>
      <xdr:col>14</xdr:col>
      <xdr:colOff>59673</xdr:colOff>
      <xdr:row>28</xdr:row>
      <xdr:rowOff>186786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88260" y="1283804"/>
          <a:ext cx="3000000" cy="43142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497679</xdr:colOff>
      <xdr:row>1</xdr:row>
      <xdr:rowOff>83344</xdr:rowOff>
    </xdr:from>
    <xdr:to>
      <xdr:col>9</xdr:col>
      <xdr:colOff>214312</xdr:colOff>
      <xdr:row>6</xdr:row>
      <xdr:rowOff>102394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Centro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entro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736304" y="273844"/>
              <a:ext cx="4592294" cy="9715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oneCellAnchor>
    <xdr:from>
      <xdr:col>4</xdr:col>
      <xdr:colOff>259554</xdr:colOff>
      <xdr:row>22</xdr:row>
      <xdr:rowOff>16669</xdr:rowOff>
    </xdr:from>
    <xdr:ext cx="6110290" cy="971550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Centro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entro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498179" y="4517232"/>
              <a:ext cx="4587531" cy="9715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oneCellAnchor>
    <xdr:from>
      <xdr:col>4</xdr:col>
      <xdr:colOff>259554</xdr:colOff>
      <xdr:row>46</xdr:row>
      <xdr:rowOff>16669</xdr:rowOff>
    </xdr:from>
    <xdr:ext cx="7336633" cy="971550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Centro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entro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498179" y="9089232"/>
              <a:ext cx="4587531" cy="9715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  <xdr:twoCellAnchor editAs="oneCell">
    <xdr:from>
      <xdr:col>9</xdr:col>
      <xdr:colOff>744991</xdr:colOff>
      <xdr:row>15</xdr:row>
      <xdr:rowOff>125866</xdr:rowOff>
    </xdr:from>
    <xdr:to>
      <xdr:col>13</xdr:col>
      <xdr:colOff>560919</xdr:colOff>
      <xdr:row>38</xdr:row>
      <xdr:rowOff>58652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51179" y="3173866"/>
          <a:ext cx="3006803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4.501114699073" createdVersion="5" refreshedVersion="5" minRefreshableVersion="3" recordCount="13180">
  <cacheSource type="external" connectionId="1"/>
  <cacheFields count="11">
    <cacheField name="Año" numFmtId="0">
      <sharedItems containsSemiMixedTypes="0" containsString="0" containsNumber="1" containsInteger="1" minValue="2011" maxValue="2013" count="3">
        <n v="2013"/>
        <n v="2012"/>
        <n v="2011" u="1"/>
      </sharedItems>
    </cacheField>
    <cacheField name="Mes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Cuenta" numFmtId="0">
      <sharedItems count="102">
        <s v="62100001"/>
        <s v="62100002"/>
        <s v="62400002"/>
        <s v="62700004"/>
        <s v="62800001"/>
        <s v="62900002"/>
        <s v="62900007"/>
        <s v="62900010"/>
        <s v="62900011"/>
        <s v="62900012"/>
        <s v="64000001"/>
        <s v="64200001"/>
        <s v="62500001"/>
        <s v="62500002"/>
        <s v="62600001"/>
        <s v="62600004"/>
        <s v="62600005"/>
        <s v="62900005"/>
        <s v="62900020"/>
        <s v="66810001"/>
        <s v="66900001"/>
        <s v="68100003"/>
        <s v="68100004"/>
        <s v="68100006"/>
        <s v="68100007"/>
        <s v="68100008"/>
        <s v="62700011"/>
        <s v="62900003"/>
        <s v="62000001"/>
        <s v="62000020"/>
        <s v="62900008"/>
        <s v="60700001"/>
        <s v="62100003"/>
        <s v="62400001"/>
        <s v="62900021"/>
        <s v="60700002"/>
        <s v="62900009"/>
        <s v="62900001"/>
        <s v="62900051"/>
        <s v="63100001"/>
        <s v="63100002"/>
        <s v="64100001"/>
        <s v="64900002"/>
        <s v="60000010"/>
        <s v="60000011"/>
        <s v="60200060"/>
        <s v="62130001"/>
        <s v="62700001"/>
        <s v="62700002"/>
        <s v="62900014"/>
        <s v="62900016"/>
        <s v="62900031"/>
        <s v="64900001"/>
        <s v="66230001"/>
        <s v="69400001"/>
        <s v="62900030"/>
        <s v="62900060"/>
        <s v="62200001"/>
        <s v="62900040"/>
        <s v="62700005"/>
        <s v="62300003"/>
        <s v="62900050"/>
        <s v="62200021"/>
        <s v="62200031"/>
        <s v="68100010"/>
        <s v="68100011"/>
        <s v="68100012"/>
        <s v="68100013"/>
        <s v="60000000"/>
        <s v="60700004"/>
        <s v="62100004"/>
        <s v="62200002"/>
        <s v="62200005"/>
        <s v="62400004"/>
        <s v="66200001"/>
        <s v="66300001"/>
        <s v="66500001"/>
        <s v="68000001"/>
        <s v="68100014"/>
        <s v="68100015"/>
        <s v="69300001"/>
        <s v="68000015"/>
        <s v="62300005"/>
        <s v="62300006"/>
        <s v="62300010"/>
        <s v="62900061"/>
        <s v="68000016"/>
        <s v="62300004"/>
        <s v="68000017"/>
        <s v="68000014"/>
        <s v="69000001"/>
        <s v="76810001"/>
        <s v="70000005"/>
        <s v="76000001"/>
        <s v="70500001"/>
        <s v="70500004"/>
        <s v="70500005"/>
        <s v="76900001"/>
        <s v="76200001"/>
        <s v="70000006"/>
        <s v="70000007"/>
        <s v="73200001"/>
      </sharedItems>
    </cacheField>
    <cacheField name="Des_Cuenta" numFmtId="0">
      <sharedItems count="100">
        <s v="Arrendamientos inmueb(fabrica)"/>
        <s v="Arrendamientos Equipos"/>
        <s v="Servicio Mensajero "/>
        <s v="Ferias y Congresos"/>
        <s v="Suministros"/>
        <s v="Compras Material Oficina"/>
        <s v="Servicio de limpieza"/>
        <s v="Telefono fijo"/>
        <s v="Telefono Movil"/>
        <s v="Conexión Internet"/>
        <s v="Sueldos y salarios"/>
        <s v="Seguridad Social cargo empresa"/>
        <s v="Primas de seguros"/>
        <s v="Primas Seguros de Credito "/>
        <s v="Comision bancaria"/>
        <s v="Comision cred doc.Importacion"/>
        <s v="Comision credito doc exportaci"/>
        <s v="Servicios Informacion Técnica"/>
        <s v="Prevencion Riesgos Laborales"/>
        <s v="Diferencias negativas cambio"/>
        <s v="Otros gastos financieros"/>
        <s v="Amort.Maq.Instal.Utillaje"/>
        <s v="Amortiz.Equipos Embalaje"/>
        <s v="Amortizacion Mobiliario"/>
        <s v="Amortiz.Equip.Informacion"/>
        <s v="Amortiz.Element.Transporte"/>
        <s v="Impresos Corporativos"/>
        <s v="Gastos Servicios Traducciones"/>
        <s v="Gastos Proyectos I+D"/>
        <s v="Cuotas Mantenim Homolg/Certifi"/>
        <s v="Pequeño Mobiliari/Utiles ,Etc."/>
        <s v="ETT no industrial"/>
        <s v="Arrendamiento Oficinas(Blolque"/>
        <s v="Transportes Coste Logística"/>
        <s v="Compras Ferreteria"/>
        <s v="ETT  Industrial"/>
        <s v="Gtos Seleccion del Personal"/>
        <s v="Servicios Seguridad y vigilanc"/>
        <s v="Compra Vestuario "/>
        <s v="Impuestos municipales"/>
        <s v="Cuota Camara Comercio"/>
        <s v="Indemnizaciones personal"/>
        <s v="Seguros Vida Empleados"/>
        <s v="Compras reciclaje halones"/>
        <s v="Gastos de retimbre"/>
        <s v="Compras Embalajes"/>
        <s v="Gastos Patentes de invencion"/>
        <s v="Revistas y Anuncios Publicacio"/>
        <s v="Tarifas e Informacion"/>
        <s v="Compras Material Informatica"/>
        <s v="Asesoría y gastos asistencia"/>
        <s v="Cuotas Asociaciones"/>
        <s v="Otros gastos sociales"/>
        <s v="Interes prestamos largo plazo"/>
        <s v="Dotacion Provis.Insolv.Trafico"/>
        <s v="Gastos certificaciones Calidad"/>
        <s v="Otros Gastos Varios"/>
        <s v="Reparacion y Mantenimiento  Gnral"/>
        <s v="Viajes, Dietas,Comidas,etc"/>
        <s v="Relaciones Públicas empresa(obsequi)"/>
        <s v="Servicios  Profesionales:Admon"/>
        <s v="Gastos Formacion"/>
        <s v="Adaptaciones y mejoras  T.I."/>
        <s v="Rep y Mant.Equipos Informaticos"/>
        <s v="Amort.Instalaciones Técnicas"/>
        <s v="Amort.Construcciones "/>
        <s v="Amort.otras Instalaciones "/>
        <s v="Amort.Instalaciones  otras"/>
        <s v="Compras"/>
        <s v="Gastos de subcontratacion"/>
        <s v="Alquiler Inmuebles (oficinas)"/>
        <s v="Rep y Mant Taller"/>
        <s v="Rep y Mant Equipos Informc*BL"/>
        <s v="Transporte de las ventas"/>
        <s v="Intereses prestamos (grupo)"/>
        <s v="Intereses deudores a c/plazo"/>
        <s v="Intereses dto de efectos"/>
        <s v="Amort.Maquinaria "/>
        <s v="Amort.grupo "/>
        <s v="Dotación provisión existencias"/>
        <s v="Amort.Homologacion "/>
        <s v="Serv Profesional:Ser.Legal"/>
        <s v="Servicios  Profesional: Otros"/>
        <s v="Comisiones Ventas Nacional"/>
        <s v="Gastos servicios de cafeteria"/>
        <s v="Amort.Certificado "/>
        <s v="Servicios  Profesionales:Audit"/>
        <s v="Amort.  aplicacion"/>
        <s v="Amort.Proyecto Homolo,Imo Agua"/>
        <s v="Pérdidas deterioro fondo comer"/>
        <s v="Dif. positivas cambio"/>
        <s v="Ventas Nacional"/>
        <s v="Ingresos Participacion Capital"/>
        <s v="Ingresos servicio transporte"/>
        <s v="Ingresos otros servicios"/>
        <s v="Ingr.Servic.transport.filiales"/>
        <s v="Otros ingresos financieros"/>
        <s v="Ventas Internacional"/>
        <s v="Ventas Empresas Grupo"/>
        <s v="Trabajos inmovilizado material (bloqueada)"/>
      </sharedItems>
    </cacheField>
    <cacheField name="id_Centro" numFmtId="0">
      <sharedItems count="14">
        <s v="01030"/>
        <s v="01310"/>
        <s v="01010"/>
        <s v="01600"/>
        <s v="12001"/>
        <s v="12201"/>
        <s v="01311"/>
        <s v="01020"/>
        <s v="01000"/>
        <s v="16001"/>
        <s v="01200"/>
        <s v="01500"/>
        <s v="13001"/>
        <s v="01400"/>
      </sharedItems>
    </cacheField>
    <cacheField name="Centro" numFmtId="0">
      <sharedItems count="14">
        <s v="Servicios Generales"/>
        <s v="Logística y aprovisonamientos"/>
        <s v="Contabilidad, Admon.y Finanzas"/>
        <s v="Dirección"/>
        <s v="Comercial Nacional"/>
        <s v="Comercial Internacional"/>
        <s v="Fábrica-Taller"/>
        <s v="Tecnología de la Información"/>
        <s v="Recursos Humanos"/>
        <s v="Ingenieria Produccion"/>
        <s v="I + D"/>
        <s v="Calidad"/>
        <s v="Marketing"/>
        <s v="Compras"/>
      </sharedItems>
    </cacheField>
    <cacheField name="Debe" numFmtId="0">
      <sharedItems containsSemiMixedTypes="0" containsString="0" containsNumber="1" minValue="-21424" maxValue="2150717.7770000002"/>
    </cacheField>
    <cacheField name="Haber" numFmtId="0">
      <sharedItems containsSemiMixedTypes="0" containsString="0" containsNumber="1" minValue="0" maxValue="1725706.9999999998"/>
    </cacheField>
    <cacheField name="Dos_dig" numFmtId="0">
      <sharedItems count="10">
        <s v="62"/>
        <s v="64"/>
        <s v="66"/>
        <s v="68"/>
        <s v="60"/>
        <s v="63"/>
        <s v="69"/>
        <s v="76"/>
        <s v="70"/>
        <s v="73"/>
      </sharedItems>
    </cacheField>
    <cacheField name="Tres_dig" numFmtId="0">
      <sharedItems count="35">
        <s v="621"/>
        <s v="624"/>
        <s v="627"/>
        <s v="628"/>
        <s v="629"/>
        <s v="640"/>
        <s v="642"/>
        <s v="625"/>
        <s v="626"/>
        <s v="668"/>
        <s v="669"/>
        <s v="681"/>
        <s v="620"/>
        <s v="607"/>
        <s v="631"/>
        <s v="641"/>
        <s v="649"/>
        <s v="600"/>
        <s v="602"/>
        <s v="662"/>
        <s v="694"/>
        <s v="622"/>
        <s v="623"/>
        <s v="663"/>
        <s v="665"/>
        <s v="680"/>
        <s v="693"/>
        <s v="690"/>
        <s v="768"/>
        <s v="700"/>
        <s v="760"/>
        <s v="705"/>
        <s v="769"/>
        <s v="762"/>
        <s v="732"/>
      </sharedItems>
    </cacheField>
    <cacheField name="SALDO" numFmtId="0" formula="Haber-Debe" databaseField="0"/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0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C5:F21" firstHeaderRow="1" firstDataRow="2" firstDataCol="2" rowPageCount="1" colPageCount="1"/>
  <pivotFields count="11">
    <pivotField axis="axisCol" compact="0" outline="0" showAll="0" defaultSubtotal="0">
      <items count="3">
        <item m="1" x="2"/>
        <item x="1"/>
        <item x="0"/>
      </items>
    </pivotField>
    <pivotField axis="axisPage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compact="0" outline="0" showAll="0" defaultSubtotal="0"/>
    <pivotField compact="0" outline="0" showAll="0" defaultSubtotal="0"/>
    <pivotField axis="axisRow" compact="0" outline="0" showAll="0" defaultSubtotal="0">
      <items count="14">
        <item x="5"/>
        <item x="4"/>
        <item x="9"/>
        <item x="12"/>
        <item x="3"/>
        <item x="11"/>
        <item x="13"/>
        <item x="6"/>
        <item x="1"/>
        <item x="10"/>
        <item x="0"/>
        <item x="7"/>
        <item x="2"/>
        <item x="8"/>
      </items>
    </pivotField>
    <pivotField axis="axisRow" compact="0" outline="0" showAll="0" defaultSubtotal="0">
      <items count="14">
        <item x="11"/>
        <item x="5"/>
        <item x="4"/>
        <item x="13"/>
        <item x="2"/>
        <item x="3"/>
        <item x="6"/>
        <item x="10"/>
        <item x="9"/>
        <item x="1"/>
        <item x="12"/>
        <item x="8"/>
        <item x="0"/>
        <item x="7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dragToRow="0" dragToCol="0" dragToPage="0" showAll="0" defaultSubtotal="0"/>
  </pivotFields>
  <rowFields count="2">
    <field x="4"/>
    <field x="5"/>
  </rowFields>
  <rowItems count="15">
    <i>
      <x/>
      <x v="1"/>
    </i>
    <i>
      <x v="1"/>
      <x v="2"/>
    </i>
    <i>
      <x v="2"/>
      <x v="8"/>
    </i>
    <i>
      <x v="3"/>
      <x v="10"/>
    </i>
    <i>
      <x v="4"/>
      <x v="5"/>
    </i>
    <i>
      <x v="5"/>
      <x/>
    </i>
    <i>
      <x v="6"/>
      <x v="3"/>
    </i>
    <i>
      <x v="7"/>
      <x v="6"/>
    </i>
    <i>
      <x v="8"/>
      <x v="9"/>
    </i>
    <i>
      <x v="9"/>
      <x v="7"/>
    </i>
    <i>
      <x v="10"/>
      <x v="12"/>
    </i>
    <i>
      <x v="11"/>
      <x v="13"/>
    </i>
    <i>
      <x v="12"/>
      <x v="4"/>
    </i>
    <i>
      <x v="13"/>
      <x v="11"/>
    </i>
    <i t="grand">
      <x/>
    </i>
  </rowItems>
  <colFields count="1">
    <field x="0"/>
  </colFields>
  <colItems count="2">
    <i>
      <x v="1"/>
    </i>
    <i>
      <x v="2"/>
    </i>
  </colItems>
  <pageFields count="1">
    <pageField fld="1" hier="-1"/>
  </pageFields>
  <dataFields count="1">
    <dataField name="Suma de SALDO" fld="10" baseField="5" baseItem="4" numFmtId="164"/>
  </dataField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10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C7:H17" firstHeaderRow="1" firstDataRow="3" firstDataCol="2" rowPageCount="2" colPageCount="1"/>
  <pivotFields count="11">
    <pivotField axis="axisCol" compact="0" outline="0" showAll="0" defaultSubtotal="0">
      <items count="3">
        <item m="1" x="2"/>
        <item x="1"/>
        <item x="0"/>
      </items>
    </pivotField>
    <pivotField axis="axisPage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Row" compact="0" outline="0" showAll="0" defaultSubtotal="0">
      <items count="102">
        <item x="68"/>
        <item x="43"/>
        <item x="44"/>
        <item x="45"/>
        <item x="31"/>
        <item x="35"/>
        <item x="69"/>
        <item x="28"/>
        <item x="29"/>
        <item x="0"/>
        <item x="1"/>
        <item x="32"/>
        <item x="70"/>
        <item x="46"/>
        <item x="57"/>
        <item x="71"/>
        <item x="72"/>
        <item x="62"/>
        <item x="63"/>
        <item x="60"/>
        <item x="87"/>
        <item x="82"/>
        <item x="83"/>
        <item x="84"/>
        <item x="33"/>
        <item x="2"/>
        <item x="73"/>
        <item x="12"/>
        <item x="13"/>
        <item x="14"/>
        <item x="15"/>
        <item x="16"/>
        <item x="47"/>
        <item x="48"/>
        <item x="3"/>
        <item x="59"/>
        <item x="26"/>
        <item x="4"/>
        <item x="37"/>
        <item x="5"/>
        <item x="27"/>
        <item x="17"/>
        <item x="6"/>
        <item x="30"/>
        <item x="36"/>
        <item x="7"/>
        <item x="8"/>
        <item x="9"/>
        <item x="49"/>
        <item x="50"/>
        <item x="18"/>
        <item x="34"/>
        <item x="55"/>
        <item x="51"/>
        <item x="58"/>
        <item x="61"/>
        <item x="38"/>
        <item x="56"/>
        <item x="85"/>
        <item x="39"/>
        <item x="40"/>
        <item x="10"/>
        <item x="41"/>
        <item x="11"/>
        <item x="52"/>
        <item x="42"/>
        <item x="74"/>
        <item x="53"/>
        <item x="75"/>
        <item x="76"/>
        <item x="19"/>
        <item x="20"/>
        <item x="77"/>
        <item x="89"/>
        <item x="81"/>
        <item x="86"/>
        <item x="88"/>
        <item x="21"/>
        <item x="22"/>
        <item x="23"/>
        <item x="24"/>
        <item x="25"/>
        <item x="64"/>
        <item x="65"/>
        <item x="66"/>
        <item x="67"/>
        <item x="78"/>
        <item x="79"/>
        <item x="90"/>
        <item x="80"/>
        <item x="54"/>
        <item x="92"/>
        <item x="99"/>
        <item x="100"/>
        <item x="94"/>
        <item x="95"/>
        <item x="96"/>
        <item x="101"/>
        <item x="93"/>
        <item x="98"/>
        <item x="91"/>
        <item x="97"/>
      </items>
    </pivotField>
    <pivotField axis="axisRow" compact="0" outline="0" showAll="0" defaultSubtotal="0">
      <items count="100">
        <item x="62"/>
        <item x="70"/>
        <item x="87"/>
        <item x="85"/>
        <item x="65"/>
        <item x="78"/>
        <item x="80"/>
        <item x="67"/>
        <item x="64"/>
        <item x="21"/>
        <item x="77"/>
        <item x="66"/>
        <item x="88"/>
        <item x="25"/>
        <item x="24"/>
        <item x="22"/>
        <item x="23"/>
        <item x="32"/>
        <item x="1"/>
        <item x="0"/>
        <item x="50"/>
        <item x="14"/>
        <item x="15"/>
        <item x="16"/>
        <item x="83"/>
        <item x="38"/>
        <item x="68"/>
        <item x="45"/>
        <item x="34"/>
        <item x="49"/>
        <item x="5"/>
        <item n="Compras reciclaje " x="43"/>
        <item x="9"/>
        <item x="40"/>
        <item x="51"/>
        <item x="29"/>
        <item x="90"/>
        <item x="19"/>
        <item x="54"/>
        <item x="79"/>
        <item x="35"/>
        <item x="31"/>
        <item x="3"/>
        <item x="55"/>
        <item x="44"/>
        <item x="69"/>
        <item x="61"/>
        <item x="46"/>
        <item x="28"/>
        <item x="84"/>
        <item x="27"/>
        <item x="36"/>
        <item x="26"/>
        <item x="39"/>
        <item x="41"/>
        <item x="95"/>
        <item x="94"/>
        <item x="92"/>
        <item x="93"/>
        <item x="53"/>
        <item x="75"/>
        <item x="76"/>
        <item x="74"/>
        <item x="20"/>
        <item x="52"/>
        <item x="56"/>
        <item x="96"/>
        <item x="30"/>
        <item x="89"/>
        <item x="18"/>
        <item x="12"/>
        <item x="13"/>
        <item x="59"/>
        <item n="Rep y Mant Equipos Informc" x="72"/>
        <item x="71"/>
        <item x="63"/>
        <item x="57"/>
        <item x="47"/>
        <item x="11"/>
        <item x="42"/>
        <item x="81"/>
        <item x="6"/>
        <item x="2"/>
        <item x="82"/>
        <item x="60"/>
        <item x="86"/>
        <item x="17"/>
        <item x="37"/>
        <item x="10"/>
        <item x="4"/>
        <item x="48"/>
        <item x="7"/>
        <item x="8"/>
        <item x="99"/>
        <item x="73"/>
        <item x="33"/>
        <item x="98"/>
        <item x="97"/>
        <item x="91"/>
        <item x="58"/>
      </items>
    </pivotField>
    <pivotField axis="axisPage" compact="0" outline="0" showAll="0" defaultSubtotal="0">
      <items count="14">
        <item x="5"/>
        <item x="4"/>
        <item x="9"/>
        <item x="12"/>
        <item x="3"/>
        <item x="11"/>
        <item x="13"/>
        <item x="6"/>
        <item x="1"/>
        <item x="10"/>
        <item x="0"/>
        <item x="7"/>
        <item x="2"/>
        <item x="8"/>
      </items>
    </pivotField>
    <pivotField compact="0" outline="0" showAll="0" defaultSubtotal="0">
      <items count="14">
        <item x="11"/>
        <item h="1" x="5"/>
        <item h="1" x="4"/>
        <item h="1" x="13"/>
        <item h="1" x="2"/>
        <item h="1" x="3"/>
        <item h="1" x="6"/>
        <item h="1" x="10"/>
        <item h="1" x="9"/>
        <item h="1" x="1"/>
        <item h="1" x="12"/>
        <item h="1" x="8"/>
        <item h="1" x="0"/>
        <item h="1" x="7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dragToRow="0" dragToCol="0" dragToPage="0" showAll="0" defaultSubtotal="0"/>
  </pivotFields>
  <rowFields count="2">
    <field x="2"/>
    <field x="3"/>
  </rowFields>
  <rowItems count="8">
    <i>
      <x/>
      <x v="26"/>
    </i>
    <i>
      <x v="8"/>
      <x v="35"/>
    </i>
    <i>
      <x v="51"/>
      <x v="28"/>
    </i>
    <i>
      <x v="52"/>
      <x v="43"/>
    </i>
    <i>
      <x v="54"/>
      <x v="99"/>
    </i>
    <i>
      <x v="61"/>
      <x v="88"/>
    </i>
    <i>
      <x v="63"/>
      <x v="78"/>
    </i>
    <i t="grand">
      <x/>
    </i>
  </rowItems>
  <colFields count="2">
    <field x="-2"/>
    <field x="0"/>
  </colFields>
  <colItems count="4">
    <i>
      <x/>
      <x v="1"/>
    </i>
    <i r="1">
      <x v="2"/>
    </i>
    <i i="1">
      <x v="1"/>
      <x v="1"/>
    </i>
    <i r="1" i="1">
      <x v="2"/>
    </i>
  </colItems>
  <pageFields count="2">
    <pageField fld="1" hier="-1"/>
    <pageField fld="4" hier="-1"/>
  </pageFields>
  <dataFields count="2">
    <dataField name="  SALDO" fld="10" baseField="5" baseItem="4" numFmtId="164"/>
    <dataField name="DIF_ SALDO" fld="10" showDataAs="difference" baseField="0" baseItem="1048828" numFmtId="164"/>
  </dataField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10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C7:I33" firstHeaderRow="1" firstDataRow="3" firstDataCol="3" rowPageCount="2" colPageCount="1"/>
  <pivotFields count="11">
    <pivotField axis="axisCol" compact="0" outline="0" showAll="0" defaultSubtotal="0">
      <items count="3">
        <item m="1" x="2"/>
        <item x="1"/>
        <item x="0"/>
      </items>
    </pivotField>
    <pivotField axis="axisPage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Row" compact="0" outline="0" showAll="0" defaultSubtotal="0">
      <items count="102">
        <item x="68"/>
        <item x="43"/>
        <item x="44"/>
        <item x="45"/>
        <item x="31"/>
        <item x="35"/>
        <item x="69"/>
        <item x="28"/>
        <item x="29"/>
        <item x="0"/>
        <item x="1"/>
        <item x="32"/>
        <item x="70"/>
        <item x="46"/>
        <item x="57"/>
        <item x="71"/>
        <item x="72"/>
        <item x="62"/>
        <item x="63"/>
        <item x="60"/>
        <item x="87"/>
        <item x="82"/>
        <item x="83"/>
        <item x="84"/>
        <item x="33"/>
        <item x="2"/>
        <item x="73"/>
        <item x="12"/>
        <item x="13"/>
        <item x="14"/>
        <item x="15"/>
        <item x="16"/>
        <item x="47"/>
        <item x="48"/>
        <item x="3"/>
        <item x="59"/>
        <item x="26"/>
        <item x="4"/>
        <item x="37"/>
        <item x="5"/>
        <item x="27"/>
        <item x="17"/>
        <item x="6"/>
        <item x="30"/>
        <item x="36"/>
        <item x="7"/>
        <item x="8"/>
        <item x="9"/>
        <item x="49"/>
        <item x="50"/>
        <item x="18"/>
        <item x="34"/>
        <item x="55"/>
        <item x="51"/>
        <item x="58"/>
        <item x="61"/>
        <item x="38"/>
        <item x="56"/>
        <item x="85"/>
        <item x="39"/>
        <item x="40"/>
        <item x="10"/>
        <item x="41"/>
        <item x="11"/>
        <item x="52"/>
        <item x="42"/>
        <item x="74"/>
        <item x="53"/>
        <item x="75"/>
        <item x="76"/>
        <item x="19"/>
        <item x="20"/>
        <item x="77"/>
        <item x="89"/>
        <item x="81"/>
        <item x="86"/>
        <item x="88"/>
        <item x="21"/>
        <item x="22"/>
        <item x="23"/>
        <item x="24"/>
        <item x="25"/>
        <item x="64"/>
        <item x="65"/>
        <item x="66"/>
        <item x="67"/>
        <item x="78"/>
        <item x="79"/>
        <item x="90"/>
        <item x="80"/>
        <item x="54"/>
        <item x="92"/>
        <item x="99"/>
        <item x="100"/>
        <item x="94"/>
        <item x="95"/>
        <item x="96"/>
        <item x="101"/>
        <item x="93"/>
        <item x="98"/>
        <item x="91"/>
        <item x="97"/>
      </items>
    </pivotField>
    <pivotField axis="axisRow" compact="0" outline="0" showAll="0" defaultSubtotal="0">
      <items count="100">
        <item x="62"/>
        <item x="70"/>
        <item x="87"/>
        <item x="85"/>
        <item x="65"/>
        <item x="78"/>
        <item x="80"/>
        <item x="67"/>
        <item x="64"/>
        <item x="21"/>
        <item x="77"/>
        <item x="66"/>
        <item x="88"/>
        <item x="25"/>
        <item x="24"/>
        <item x="22"/>
        <item x="23"/>
        <item x="32"/>
        <item x="1"/>
        <item x="0"/>
        <item x="50"/>
        <item x="14"/>
        <item x="15"/>
        <item x="16"/>
        <item x="83"/>
        <item x="38"/>
        <item x="68"/>
        <item x="45"/>
        <item x="34"/>
        <item x="49"/>
        <item x="5"/>
        <item n="Compras reciclaje " x="43"/>
        <item x="9"/>
        <item x="40"/>
        <item x="51"/>
        <item x="29"/>
        <item x="90"/>
        <item x="19"/>
        <item x="54"/>
        <item x="79"/>
        <item x="35"/>
        <item x="31"/>
        <item x="3"/>
        <item x="55"/>
        <item x="44"/>
        <item x="69"/>
        <item x="61"/>
        <item x="46"/>
        <item x="28"/>
        <item x="84"/>
        <item x="27"/>
        <item x="36"/>
        <item x="26"/>
        <item x="39"/>
        <item x="41"/>
        <item x="95"/>
        <item x="94"/>
        <item x="92"/>
        <item x="93"/>
        <item x="53"/>
        <item x="75"/>
        <item x="76"/>
        <item x="74"/>
        <item x="20"/>
        <item x="52"/>
        <item x="56"/>
        <item x="96"/>
        <item x="30"/>
        <item x="89"/>
        <item x="18"/>
        <item x="12"/>
        <item x="13"/>
        <item x="59"/>
        <item n="Rep y Mant Equipos Informc" x="72"/>
        <item x="71"/>
        <item x="63"/>
        <item x="57"/>
        <item x="47"/>
        <item x="11"/>
        <item x="42"/>
        <item x="81"/>
        <item x="6"/>
        <item x="2"/>
        <item x="82"/>
        <item x="60"/>
        <item x="86"/>
        <item x="17"/>
        <item x="37"/>
        <item x="10"/>
        <item x="4"/>
        <item x="48"/>
        <item x="7"/>
        <item x="8"/>
        <item x="99"/>
        <item x="73"/>
        <item x="33"/>
        <item x="98"/>
        <item x="97"/>
        <item x="91"/>
        <item x="58"/>
      </items>
    </pivotField>
    <pivotField axis="axisPage" compact="0" outline="0" showAll="0" defaultSubtotal="0">
      <items count="14">
        <item x="5"/>
        <item x="4"/>
        <item x="9"/>
        <item x="12"/>
        <item x="3"/>
        <item x="11"/>
        <item x="13"/>
        <item x="6"/>
        <item x="1"/>
        <item x="10"/>
        <item x="0"/>
        <item x="7"/>
        <item x="2"/>
        <item x="8"/>
      </items>
    </pivotField>
    <pivotField axis="axisRow" compact="0" outline="0" showAll="0">
      <items count="15">
        <item x="11"/>
        <item h="1" x="5"/>
        <item h="1" x="4"/>
        <item x="13"/>
        <item h="1" x="2"/>
        <item h="1" x="3"/>
        <item h="1" x="6"/>
        <item h="1" x="10"/>
        <item h="1" x="9"/>
        <item x="1"/>
        <item h="1" x="12"/>
        <item h="1" x="8"/>
        <item h="1" x="0"/>
        <item h="1" x="7"/>
        <item t="default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dragToRow="0" dragToCol="0" dragToPage="0" showAll="0" defaultSubtotal="0"/>
  </pivotFields>
  <rowFields count="3">
    <field x="5"/>
    <field x="2"/>
    <field x="3"/>
  </rowFields>
  <rowItems count="24">
    <i>
      <x/>
      <x/>
      <x v="26"/>
    </i>
    <i r="1">
      <x v="8"/>
      <x v="35"/>
    </i>
    <i r="1">
      <x v="51"/>
      <x v="28"/>
    </i>
    <i r="1">
      <x v="52"/>
      <x v="43"/>
    </i>
    <i r="1">
      <x v="54"/>
      <x v="99"/>
    </i>
    <i r="1">
      <x v="61"/>
      <x v="88"/>
    </i>
    <i r="1">
      <x v="63"/>
      <x v="78"/>
    </i>
    <i t="default">
      <x/>
    </i>
    <i>
      <x v="3"/>
      <x v="54"/>
      <x v="99"/>
    </i>
    <i r="1">
      <x v="61"/>
      <x v="88"/>
    </i>
    <i r="1">
      <x v="63"/>
      <x v="78"/>
    </i>
    <i t="default">
      <x v="3"/>
    </i>
    <i>
      <x v="9"/>
      <x/>
      <x v="26"/>
    </i>
    <i r="1">
      <x v="1"/>
      <x v="31"/>
    </i>
    <i r="1">
      <x v="3"/>
      <x v="27"/>
    </i>
    <i r="1">
      <x v="9"/>
      <x v="19"/>
    </i>
    <i r="1">
      <x v="24"/>
      <x v="95"/>
    </i>
    <i r="1">
      <x v="37"/>
      <x v="89"/>
    </i>
    <i r="1">
      <x v="43"/>
      <x v="67"/>
    </i>
    <i r="1">
      <x v="54"/>
      <x v="99"/>
    </i>
    <i r="1">
      <x v="61"/>
      <x v="88"/>
    </i>
    <i r="1">
      <x v="63"/>
      <x v="78"/>
    </i>
    <i t="default">
      <x v="9"/>
    </i>
    <i t="grand">
      <x/>
    </i>
  </rowItems>
  <colFields count="2">
    <field x="-2"/>
    <field x="0"/>
  </colFields>
  <colItems count="4">
    <i>
      <x/>
      <x v="1"/>
    </i>
    <i r="1">
      <x v="2"/>
    </i>
    <i i="1">
      <x v="1"/>
      <x v="1"/>
    </i>
    <i r="1" i="1">
      <x v="2"/>
    </i>
  </colItems>
  <pageFields count="2">
    <pageField fld="1" hier="-1"/>
    <pageField fld="4" hier="-1"/>
  </pageFields>
  <dataFields count="2">
    <dataField name="  SALDO" fld="10" baseField="5" baseItem="4" numFmtId="164"/>
    <dataField name="DIF_ SALDO" fld="10" showDataAs="difference" baseField="0" baseItem="1048828" numFmtId="164"/>
  </dataField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10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C8:J15" firstHeaderRow="1" firstDataRow="2" firstDataCol="2" rowPageCount="3" colPageCount="1"/>
  <pivotFields count="11">
    <pivotField axis="axisPage" compact="0" outline="0" showAll="0" defaultSubtotal="0">
      <items count="3">
        <item m="1" x="2"/>
        <item x="1"/>
        <item x="0"/>
      </items>
    </pivotField>
    <pivotField axis="axisPage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Row" compact="0" outline="0" showAll="0" defaultSubtotal="0">
      <items count="102">
        <item x="68"/>
        <item x="43"/>
        <item x="44"/>
        <item x="45"/>
        <item x="31"/>
        <item x="35"/>
        <item x="69"/>
        <item x="28"/>
        <item x="29"/>
        <item x="0"/>
        <item x="1"/>
        <item x="32"/>
        <item x="70"/>
        <item x="46"/>
        <item x="57"/>
        <item x="71"/>
        <item x="72"/>
        <item x="62"/>
        <item x="63"/>
        <item x="60"/>
        <item x="87"/>
        <item x="82"/>
        <item x="83"/>
        <item x="84"/>
        <item x="33"/>
        <item x="2"/>
        <item x="73"/>
        <item x="12"/>
        <item x="13"/>
        <item x="14"/>
        <item x="15"/>
        <item x="16"/>
        <item x="47"/>
        <item x="48"/>
        <item x="3"/>
        <item x="59"/>
        <item x="26"/>
        <item x="4"/>
        <item x="37"/>
        <item x="5"/>
        <item x="27"/>
        <item x="17"/>
        <item x="6"/>
        <item x="30"/>
        <item x="36"/>
        <item x="7"/>
        <item x="8"/>
        <item x="9"/>
        <item x="49"/>
        <item x="50"/>
        <item x="18"/>
        <item x="34"/>
        <item x="55"/>
        <item x="51"/>
        <item x="58"/>
        <item x="61"/>
        <item x="38"/>
        <item x="56"/>
        <item x="85"/>
        <item x="39"/>
        <item x="40"/>
        <item x="10"/>
        <item x="41"/>
        <item x="11"/>
        <item x="52"/>
        <item x="42"/>
        <item x="74"/>
        <item x="53"/>
        <item x="75"/>
        <item x="76"/>
        <item x="19"/>
        <item x="20"/>
        <item x="77"/>
        <item x="89"/>
        <item x="81"/>
        <item x="86"/>
        <item x="88"/>
        <item x="21"/>
        <item x="22"/>
        <item x="23"/>
        <item x="24"/>
        <item x="25"/>
        <item x="64"/>
        <item x="65"/>
        <item x="66"/>
        <item x="67"/>
        <item x="78"/>
        <item x="79"/>
        <item x="90"/>
        <item x="80"/>
        <item x="54"/>
        <item x="92"/>
        <item x="99"/>
        <item x="100"/>
        <item x="94"/>
        <item x="95"/>
        <item x="96"/>
        <item x="101"/>
        <item x="93"/>
        <item x="98"/>
        <item x="91"/>
        <item x="97"/>
      </items>
    </pivotField>
    <pivotField axis="axisRow" compact="0" outline="0" showAll="0" defaultSubtotal="0">
      <items count="100">
        <item x="62"/>
        <item x="70"/>
        <item x="87"/>
        <item x="85"/>
        <item x="65"/>
        <item x="78"/>
        <item x="80"/>
        <item x="67"/>
        <item x="64"/>
        <item x="21"/>
        <item x="77"/>
        <item x="66"/>
        <item x="88"/>
        <item x="25"/>
        <item x="24"/>
        <item x="22"/>
        <item x="23"/>
        <item x="32"/>
        <item x="1"/>
        <item x="0"/>
        <item x="50"/>
        <item x="14"/>
        <item x="15"/>
        <item x="16"/>
        <item x="83"/>
        <item x="38"/>
        <item x="68"/>
        <item x="45"/>
        <item x="34"/>
        <item x="49"/>
        <item x="5"/>
        <item n="Compras reciclaje " x="43"/>
        <item x="9"/>
        <item x="40"/>
        <item x="51"/>
        <item x="29"/>
        <item x="90"/>
        <item x="19"/>
        <item x="54"/>
        <item x="79"/>
        <item x="35"/>
        <item x="31"/>
        <item x="3"/>
        <item x="55"/>
        <item x="44"/>
        <item x="69"/>
        <item x="61"/>
        <item x="46"/>
        <item x="28"/>
        <item x="84"/>
        <item x="27"/>
        <item x="36"/>
        <item x="26"/>
        <item x="39"/>
        <item x="41"/>
        <item x="95"/>
        <item x="94"/>
        <item x="92"/>
        <item x="93"/>
        <item x="53"/>
        <item x="75"/>
        <item x="76"/>
        <item x="74"/>
        <item x="20"/>
        <item x="52"/>
        <item x="56"/>
        <item x="96"/>
        <item x="30"/>
        <item x="89"/>
        <item x="18"/>
        <item x="12"/>
        <item x="13"/>
        <item x="59"/>
        <item n="Rep y Mant Equipos Informc" x="72"/>
        <item x="71"/>
        <item x="63"/>
        <item x="57"/>
        <item x="47"/>
        <item x="11"/>
        <item x="42"/>
        <item x="81"/>
        <item x="6"/>
        <item x="2"/>
        <item x="82"/>
        <item x="60"/>
        <item x="86"/>
        <item x="17"/>
        <item x="37"/>
        <item x="10"/>
        <item x="4"/>
        <item x="48"/>
        <item x="7"/>
        <item x="8"/>
        <item x="99"/>
        <item x="73"/>
        <item x="33"/>
        <item x="98"/>
        <item x="97"/>
        <item x="91"/>
        <item x="58"/>
      </items>
    </pivotField>
    <pivotField compact="0" outline="0" showAll="0" defaultSubtotal="0">
      <items count="14">
        <item x="5"/>
        <item x="4"/>
        <item x="9"/>
        <item x="12"/>
        <item x="3"/>
        <item x="11"/>
        <item x="13"/>
        <item x="6"/>
        <item x="1"/>
        <item x="10"/>
        <item x="0"/>
        <item x="7"/>
        <item x="2"/>
        <item x="8"/>
      </items>
    </pivotField>
    <pivotField axis="axisCol" compact="0" outline="0" showAll="0">
      <items count="15">
        <item x="11"/>
        <item x="5"/>
        <item x="4"/>
        <item x="13"/>
        <item x="2"/>
        <item x="3"/>
        <item x="6"/>
        <item x="10"/>
        <item x="9"/>
        <item x="1"/>
        <item x="12"/>
        <item x="8"/>
        <item x="0"/>
        <item x="7"/>
        <item t="default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Page" compact="0" outline="0" showAll="0" defaultSubtotal="0">
      <items count="35">
        <item x="17"/>
        <item x="18"/>
        <item x="13"/>
        <item x="12"/>
        <item x="0"/>
        <item x="21"/>
        <item x="22"/>
        <item x="1"/>
        <item x="7"/>
        <item x="8"/>
        <item x="2"/>
        <item x="3"/>
        <item x="4"/>
        <item x="14"/>
        <item x="5"/>
        <item x="15"/>
        <item x="6"/>
        <item x="16"/>
        <item x="19"/>
        <item x="23"/>
        <item x="24"/>
        <item x="9"/>
        <item x="10"/>
        <item x="25"/>
        <item x="11"/>
        <item x="27"/>
        <item x="26"/>
        <item x="20"/>
        <item x="29"/>
        <item x="31"/>
        <item x="34"/>
        <item x="30"/>
        <item x="33"/>
        <item x="28"/>
        <item x="32"/>
      </items>
    </pivotField>
    <pivotField dataField="1" compact="0" outline="0" dragToRow="0" dragToCol="0" dragToPage="0" showAll="0" defaultSubtotal="0"/>
  </pivotFields>
  <rowFields count="2">
    <field x="2"/>
    <field x="3"/>
  </rowFields>
  <rowItems count="6">
    <i>
      <x v="14"/>
      <x v="76"/>
    </i>
    <i>
      <x v="15"/>
      <x v="74"/>
    </i>
    <i>
      <x v="16"/>
      <x v="73"/>
    </i>
    <i>
      <x v="17"/>
      <x/>
    </i>
    <i>
      <x v="18"/>
      <x v="75"/>
    </i>
    <i t="grand">
      <x/>
    </i>
  </rowItems>
  <colFields count="1">
    <field x="5"/>
  </colFields>
  <colItems count="6">
    <i>
      <x v="5"/>
    </i>
    <i>
      <x v="6"/>
    </i>
    <i>
      <x v="7"/>
    </i>
    <i>
      <x v="12"/>
    </i>
    <i>
      <x v="13"/>
    </i>
    <i t="grand">
      <x/>
    </i>
  </colItems>
  <pageFields count="3">
    <pageField fld="1" hier="-1"/>
    <pageField fld="0" hier="-1"/>
    <pageField fld="9" item="5" hier="-1"/>
  </pageFields>
  <dataFields count="1">
    <dataField name="  SALDO" fld="10" baseField="5" baseItem="4" numFmtId="164"/>
  </dataFields>
  <formats count="1">
    <format dxfId="3">
      <pivotArea dataOnly="0" labelOnly="1" outline="0" fieldPosition="0">
        <references count="1">
          <reference field="5" count="1">
            <x v="13"/>
          </reference>
        </references>
      </pivotArea>
    </format>
  </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5" cacheId="10" applyNumberFormats="0" applyBorderFormats="0" applyFontFormats="0" applyPatternFormats="0" applyAlignmentFormats="0" applyWidthHeightFormats="1" dataCaption="Valores" updatedVersion="5" minRefreshableVersion="3" enableDrill="0" itemPrintTitles="1" createdVersion="5" indent="0" compact="0" compactData="0" multipleFieldFilters="0" fieldListSortAscending="1">
  <location ref="C53:K60" firstHeaderRow="1" firstDataRow="2" firstDataCol="2" rowPageCount="3" colPageCount="1"/>
  <pivotFields count="11">
    <pivotField axis="axisPage" compact="0" outline="0" showAll="0" defaultSubtotal="0">
      <items count="3">
        <item m="1" x="2"/>
        <item x="1"/>
        <item x="0"/>
      </items>
    </pivotField>
    <pivotField axis="axisPage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Row" compact="0" outline="0" showAll="0" defaultSubtotal="0">
      <items count="102">
        <item x="68"/>
        <item x="43"/>
        <item x="44"/>
        <item x="45"/>
        <item x="31"/>
        <item x="35"/>
        <item x="69"/>
        <item x="28"/>
        <item x="29"/>
        <item x="0"/>
        <item x="1"/>
        <item x="32"/>
        <item x="70"/>
        <item x="46"/>
        <item x="57"/>
        <item x="71"/>
        <item x="72"/>
        <item x="62"/>
        <item x="63"/>
        <item x="60"/>
        <item x="87"/>
        <item x="82"/>
        <item x="83"/>
        <item x="84"/>
        <item x="33"/>
        <item x="2"/>
        <item x="73"/>
        <item x="12"/>
        <item x="13"/>
        <item x="14"/>
        <item x="15"/>
        <item x="16"/>
        <item x="47"/>
        <item x="48"/>
        <item x="3"/>
        <item x="59"/>
        <item x="26"/>
        <item x="4"/>
        <item x="37"/>
        <item x="5"/>
        <item x="27"/>
        <item x="17"/>
        <item x="6"/>
        <item x="30"/>
        <item x="36"/>
        <item x="7"/>
        <item x="8"/>
        <item x="9"/>
        <item x="49"/>
        <item x="50"/>
        <item x="18"/>
        <item x="34"/>
        <item x="55"/>
        <item x="51"/>
        <item x="58"/>
        <item x="61"/>
        <item x="38"/>
        <item x="56"/>
        <item x="85"/>
        <item x="39"/>
        <item x="40"/>
        <item x="10"/>
        <item x="41"/>
        <item x="11"/>
        <item x="52"/>
        <item x="42"/>
        <item x="74"/>
        <item x="53"/>
        <item x="75"/>
        <item x="76"/>
        <item x="19"/>
        <item x="20"/>
        <item x="77"/>
        <item x="89"/>
        <item x="81"/>
        <item x="86"/>
        <item x="88"/>
        <item x="21"/>
        <item x="22"/>
        <item x="23"/>
        <item x="24"/>
        <item x="25"/>
        <item x="64"/>
        <item x="65"/>
        <item x="66"/>
        <item x="67"/>
        <item x="78"/>
        <item x="79"/>
        <item x="90"/>
        <item x="80"/>
        <item x="54"/>
        <item x="92"/>
        <item x="99"/>
        <item x="100"/>
        <item x="94"/>
        <item x="95"/>
        <item x="96"/>
        <item x="101"/>
        <item x="93"/>
        <item x="98"/>
        <item x="91"/>
        <item x="97"/>
      </items>
    </pivotField>
    <pivotField axis="axisRow" compact="0" outline="0" showAll="0" defaultSubtotal="0">
      <items count="100">
        <item x="62"/>
        <item x="70"/>
        <item x="87"/>
        <item x="85"/>
        <item x="65"/>
        <item x="78"/>
        <item x="80"/>
        <item x="67"/>
        <item x="64"/>
        <item x="21"/>
        <item x="77"/>
        <item x="66"/>
        <item x="88"/>
        <item x="25"/>
        <item x="24"/>
        <item x="22"/>
        <item x="23"/>
        <item x="32"/>
        <item x="1"/>
        <item x="0"/>
        <item x="50"/>
        <item x="14"/>
        <item x="15"/>
        <item x="16"/>
        <item x="83"/>
        <item x="38"/>
        <item x="68"/>
        <item x="45"/>
        <item x="34"/>
        <item x="49"/>
        <item x="5"/>
        <item n="Compras reciclaje " x="43"/>
        <item x="9"/>
        <item x="40"/>
        <item x="51"/>
        <item x="29"/>
        <item x="90"/>
        <item x="19"/>
        <item x="54"/>
        <item x="79"/>
        <item x="35"/>
        <item x="31"/>
        <item x="3"/>
        <item x="55"/>
        <item x="44"/>
        <item x="69"/>
        <item x="61"/>
        <item x="46"/>
        <item x="28"/>
        <item x="84"/>
        <item x="27"/>
        <item x="36"/>
        <item x="26"/>
        <item x="39"/>
        <item x="41"/>
        <item x="95"/>
        <item x="94"/>
        <item x="92"/>
        <item x="93"/>
        <item x="53"/>
        <item x="75"/>
        <item x="76"/>
        <item x="74"/>
        <item x="20"/>
        <item x="52"/>
        <item x="56"/>
        <item x="96"/>
        <item x="30"/>
        <item x="89"/>
        <item x="18"/>
        <item x="12"/>
        <item x="13"/>
        <item x="59"/>
        <item n="Rep y Mant Equipos Informc" x="72"/>
        <item x="71"/>
        <item x="63"/>
        <item x="57"/>
        <item x="47"/>
        <item x="11"/>
        <item x="42"/>
        <item x="81"/>
        <item x="6"/>
        <item x="2"/>
        <item x="82"/>
        <item x="60"/>
        <item x="86"/>
        <item x="17"/>
        <item x="37"/>
        <item x="10"/>
        <item x="4"/>
        <item x="48"/>
        <item x="7"/>
        <item x="8"/>
        <item x="99"/>
        <item x="73"/>
        <item x="33"/>
        <item x="98"/>
        <item x="97"/>
        <item x="91"/>
        <item x="58"/>
      </items>
    </pivotField>
    <pivotField compact="0" outline="0" showAll="0" defaultSubtotal="0">
      <items count="14">
        <item x="5"/>
        <item x="4"/>
        <item x="9"/>
        <item x="12"/>
        <item x="3"/>
        <item x="11"/>
        <item x="13"/>
        <item x="6"/>
        <item x="1"/>
        <item x="10"/>
        <item x="0"/>
        <item x="7"/>
        <item x="2"/>
        <item x="8"/>
      </items>
    </pivotField>
    <pivotField axis="axisCol" compact="0" outline="0" showAll="0">
      <items count="15">
        <item x="11"/>
        <item x="5"/>
        <item x="4"/>
        <item x="13"/>
        <item x="2"/>
        <item x="3"/>
        <item x="6"/>
        <item x="10"/>
        <item x="9"/>
        <item x="1"/>
        <item x="12"/>
        <item x="8"/>
        <item x="0"/>
        <item x="7"/>
        <item t="default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Page" compact="0" outline="0" showAll="0" defaultSubtotal="0">
      <items count="35">
        <item x="17"/>
        <item x="18"/>
        <item x="13"/>
        <item x="12"/>
        <item x="0"/>
        <item x="21"/>
        <item x="22"/>
        <item x="1"/>
        <item x="7"/>
        <item x="8"/>
        <item x="2"/>
        <item x="3"/>
        <item x="4"/>
        <item x="14"/>
        <item x="5"/>
        <item x="15"/>
        <item x="6"/>
        <item x="16"/>
        <item x="19"/>
        <item x="23"/>
        <item x="24"/>
        <item x="9"/>
        <item x="10"/>
        <item x="25"/>
        <item x="11"/>
        <item x="27"/>
        <item x="26"/>
        <item x="20"/>
        <item x="29"/>
        <item x="31"/>
        <item x="34"/>
        <item x="30"/>
        <item x="33"/>
        <item x="28"/>
        <item x="32"/>
      </items>
    </pivotField>
    <pivotField dataField="1" compact="0" outline="0" dragToRow="0" dragToCol="0" dragToPage="0" showAll="0" defaultSubtotal="0"/>
  </pivotFields>
  <rowFields count="2">
    <field x="2"/>
    <field x="3"/>
  </rowFields>
  <rowItems count="6">
    <i>
      <x v="19"/>
      <x v="84"/>
    </i>
    <i>
      <x v="20"/>
      <x v="85"/>
    </i>
    <i>
      <x v="21"/>
      <x v="80"/>
    </i>
    <i>
      <x v="22"/>
      <x v="83"/>
    </i>
    <i>
      <x v="23"/>
      <x v="24"/>
    </i>
    <i t="grand">
      <x/>
    </i>
  </rowItems>
  <colFields count="1">
    <field x="5"/>
  </colFields>
  <colItems count="7">
    <i>
      <x v="1"/>
    </i>
    <i>
      <x v="2"/>
    </i>
    <i>
      <x v="4"/>
    </i>
    <i>
      <x v="6"/>
    </i>
    <i>
      <x v="7"/>
    </i>
    <i>
      <x v="8"/>
    </i>
    <i t="grand">
      <x/>
    </i>
  </colItems>
  <pageFields count="3">
    <pageField fld="1" hier="-1"/>
    <pageField fld="0" hier="-1"/>
    <pageField fld="9" item="6" hier="-1"/>
  </pageFields>
  <dataFields count="1">
    <dataField name="  SALDO" fld="10" baseField="5" baseItem="4" numFmtId="164"/>
  </dataFields>
  <formats count="2">
    <format dxfId="5">
      <pivotArea dataOnly="0" labelOnly="1" outline="0" fieldPosition="0">
        <references count="1">
          <reference field="5" count="1">
            <x v="4"/>
          </reference>
        </references>
      </pivotArea>
    </format>
    <format dxfId="4">
      <pivotArea dataOnly="0" labelOnly="1" outline="0" fieldPosition="0">
        <references count="1">
          <reference field="5" count="1">
            <x v="8"/>
          </reference>
        </references>
      </pivotArea>
    </format>
  </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4" cacheId="10" applyNumberFormats="0" applyBorderFormats="0" applyFontFormats="0" applyPatternFormats="0" applyAlignmentFormats="0" applyWidthHeightFormats="1" dataCaption="Valores" updatedVersion="5" minRefreshableVersion="3" enableDrill="0" itemPrintTitles="1" createdVersion="5" indent="0" compact="0" compactData="0" multipleFieldFilters="0" fieldListSortAscending="1">
  <location ref="C29:I36" firstHeaderRow="1" firstDataRow="2" firstDataCol="2" rowPageCount="3" colPageCount="1"/>
  <pivotFields count="11">
    <pivotField axis="axisPage" compact="0" outline="0" showAll="0" defaultSubtotal="0">
      <items count="3">
        <item m="1" x="2"/>
        <item x="1"/>
        <item x="0"/>
      </items>
    </pivotField>
    <pivotField axis="axisPage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Row" compact="0" outline="0" showAll="0" defaultSubtotal="0">
      <items count="102">
        <item x="68"/>
        <item x="43"/>
        <item x="44"/>
        <item x="45"/>
        <item x="31"/>
        <item x="35"/>
        <item x="69"/>
        <item x="28"/>
        <item x="29"/>
        <item x="0"/>
        <item x="1"/>
        <item x="32"/>
        <item x="70"/>
        <item x="46"/>
        <item x="57"/>
        <item x="71"/>
        <item x="72"/>
        <item x="62"/>
        <item x="63"/>
        <item x="60"/>
        <item x="87"/>
        <item x="82"/>
        <item x="83"/>
        <item x="84"/>
        <item x="33"/>
        <item x="2"/>
        <item x="73"/>
        <item x="12"/>
        <item x="13"/>
        <item x="14"/>
        <item x="15"/>
        <item x="16"/>
        <item x="47"/>
        <item x="48"/>
        <item x="3"/>
        <item x="59"/>
        <item x="26"/>
        <item x="4"/>
        <item x="37"/>
        <item x="5"/>
        <item x="27"/>
        <item x="17"/>
        <item x="6"/>
        <item x="30"/>
        <item x="36"/>
        <item x="7"/>
        <item x="8"/>
        <item x="9"/>
        <item x="49"/>
        <item x="50"/>
        <item x="18"/>
        <item x="34"/>
        <item x="55"/>
        <item x="51"/>
        <item x="58"/>
        <item x="61"/>
        <item x="38"/>
        <item x="56"/>
        <item x="85"/>
        <item x="39"/>
        <item x="40"/>
        <item x="10"/>
        <item x="41"/>
        <item x="11"/>
        <item x="52"/>
        <item x="42"/>
        <item x="74"/>
        <item x="53"/>
        <item x="75"/>
        <item x="76"/>
        <item x="19"/>
        <item x="20"/>
        <item x="77"/>
        <item x="89"/>
        <item x="81"/>
        <item x="86"/>
        <item x="88"/>
        <item x="21"/>
        <item x="22"/>
        <item x="23"/>
        <item x="24"/>
        <item x="25"/>
        <item x="64"/>
        <item x="65"/>
        <item x="66"/>
        <item x="67"/>
        <item x="78"/>
        <item x="79"/>
        <item x="90"/>
        <item x="80"/>
        <item x="54"/>
        <item x="92"/>
        <item x="99"/>
        <item x="100"/>
        <item x="94"/>
        <item x="95"/>
        <item x="96"/>
        <item x="101"/>
        <item x="93"/>
        <item x="98"/>
        <item x="91"/>
        <item x="97"/>
      </items>
    </pivotField>
    <pivotField axis="axisRow" compact="0" outline="0" showAll="0" defaultSubtotal="0">
      <items count="100">
        <item x="62"/>
        <item x="70"/>
        <item x="87"/>
        <item x="85"/>
        <item x="65"/>
        <item x="78"/>
        <item x="80"/>
        <item x="67"/>
        <item x="64"/>
        <item x="21"/>
        <item x="77"/>
        <item x="66"/>
        <item x="88"/>
        <item x="25"/>
        <item x="24"/>
        <item x="22"/>
        <item x="23"/>
        <item x="32"/>
        <item x="1"/>
        <item x="0"/>
        <item x="50"/>
        <item x="14"/>
        <item x="15"/>
        <item x="16"/>
        <item x="83"/>
        <item x="38"/>
        <item x="68"/>
        <item x="45"/>
        <item x="34"/>
        <item x="49"/>
        <item x="5"/>
        <item n="Compras reciclaje " x="43"/>
        <item x="9"/>
        <item x="40"/>
        <item x="51"/>
        <item x="29"/>
        <item x="90"/>
        <item x="19"/>
        <item x="54"/>
        <item x="79"/>
        <item x="35"/>
        <item x="31"/>
        <item x="3"/>
        <item x="55"/>
        <item x="44"/>
        <item x="69"/>
        <item x="61"/>
        <item x="46"/>
        <item x="28"/>
        <item x="84"/>
        <item x="27"/>
        <item x="36"/>
        <item x="26"/>
        <item x="39"/>
        <item x="41"/>
        <item x="95"/>
        <item x="94"/>
        <item x="92"/>
        <item x="93"/>
        <item x="53"/>
        <item x="75"/>
        <item x="76"/>
        <item x="74"/>
        <item x="20"/>
        <item x="52"/>
        <item x="56"/>
        <item x="96"/>
        <item x="30"/>
        <item x="89"/>
        <item x="18"/>
        <item x="12"/>
        <item x="13"/>
        <item x="59"/>
        <item n="Rep y Mant Equipos Informc" x="72"/>
        <item x="71"/>
        <item x="63"/>
        <item x="57"/>
        <item x="47"/>
        <item x="11"/>
        <item x="42"/>
        <item x="81"/>
        <item x="6"/>
        <item x="2"/>
        <item x="82"/>
        <item x="60"/>
        <item x="86"/>
        <item x="17"/>
        <item x="37"/>
        <item x="10"/>
        <item x="4"/>
        <item x="48"/>
        <item x="7"/>
        <item x="8"/>
        <item x="99"/>
        <item x="73"/>
        <item x="33"/>
        <item x="98"/>
        <item x="97"/>
        <item x="91"/>
        <item x="58"/>
      </items>
    </pivotField>
    <pivotField compact="0" outline="0" showAll="0" defaultSubtotal="0">
      <items count="14">
        <item x="5"/>
        <item x="4"/>
        <item x="9"/>
        <item x="12"/>
        <item x="3"/>
        <item x="11"/>
        <item x="13"/>
        <item x="6"/>
        <item x="1"/>
        <item x="10"/>
        <item x="0"/>
        <item x="7"/>
        <item x="2"/>
        <item x="8"/>
      </items>
    </pivotField>
    <pivotField axis="axisCol" compact="0" outline="0" showAll="0">
      <items count="15">
        <item x="11"/>
        <item x="5"/>
        <item x="4"/>
        <item x="13"/>
        <item x="2"/>
        <item x="3"/>
        <item x="6"/>
        <item x="10"/>
        <item x="9"/>
        <item x="1"/>
        <item x="12"/>
        <item x="8"/>
        <item x="0"/>
        <item x="7"/>
        <item t="default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Page" compact="0" outline="0" showAll="0" defaultSubtotal="0">
      <items count="35">
        <item x="17"/>
        <item x="18"/>
        <item x="13"/>
        <item x="12"/>
        <item x="0"/>
        <item x="21"/>
        <item x="22"/>
        <item x="1"/>
        <item x="7"/>
        <item x="8"/>
        <item x="2"/>
        <item x="3"/>
        <item x="4"/>
        <item x="14"/>
        <item x="5"/>
        <item x="15"/>
        <item x="6"/>
        <item x="16"/>
        <item x="19"/>
        <item x="23"/>
        <item x="24"/>
        <item x="9"/>
        <item x="10"/>
        <item x="25"/>
        <item x="11"/>
        <item x="27"/>
        <item x="26"/>
        <item x="20"/>
        <item x="29"/>
        <item x="31"/>
        <item x="34"/>
        <item x="30"/>
        <item x="33"/>
        <item x="28"/>
        <item x="32"/>
      </items>
    </pivotField>
    <pivotField dataField="1" compact="0" outline="0" dragToRow="0" dragToCol="0" dragToPage="0" showAll="0" defaultSubtotal="0"/>
  </pivotFields>
  <rowFields count="2">
    <field x="2"/>
    <field x="3"/>
  </rowFields>
  <rowItems count="6">
    <i>
      <x v="32"/>
      <x v="77"/>
    </i>
    <i>
      <x v="33"/>
      <x v="90"/>
    </i>
    <i>
      <x v="34"/>
      <x v="42"/>
    </i>
    <i>
      <x v="35"/>
      <x v="72"/>
    </i>
    <i>
      <x v="36"/>
      <x v="52"/>
    </i>
    <i t="grand">
      <x/>
    </i>
  </rowItems>
  <colFields count="1">
    <field x="5"/>
  </colFields>
  <colItems count="5">
    <i>
      <x v="1"/>
    </i>
    <i>
      <x v="2"/>
    </i>
    <i>
      <x v="5"/>
    </i>
    <i>
      <x v="7"/>
    </i>
    <i t="grand">
      <x/>
    </i>
  </colItems>
  <pageFields count="3">
    <pageField fld="1" hier="-1"/>
    <pageField fld="0" hier="-1"/>
    <pageField fld="9" item="10" hier="-1"/>
  </pageFields>
  <dataFields count="1">
    <dataField name="  SALDO" fld="10" baseField="5" baseItem="4" numFmtId="164"/>
  </dataField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Centro" sourceName="Centro">
  <pivotTables>
    <pivotTable tabId="2" name="Tabla dinámica1"/>
  </pivotTables>
  <data>
    <tabular pivotCacheId="1">
      <items count="14">
        <i x="11" s="1"/>
        <i x="5"/>
        <i x="4"/>
        <i x="13"/>
        <i x="2"/>
        <i x="3"/>
        <i x="6"/>
        <i x="10"/>
        <i x="9"/>
        <i x="1"/>
        <i x="12"/>
        <i x="8"/>
        <i x="0"/>
        <i x="7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Centro1" sourceName="Centro">
  <pivotTables>
    <pivotTable tabId="3" name="Tabla dinámica2"/>
  </pivotTables>
  <data>
    <tabular pivotCacheId="1">
      <items count="14">
        <i x="11" s="1"/>
        <i x="5"/>
        <i x="4"/>
        <i x="13" s="1"/>
        <i x="2"/>
        <i x="3"/>
        <i x="6"/>
        <i x="10"/>
        <i x="9"/>
        <i x="1" s="1"/>
        <i x="12"/>
        <i x="8"/>
        <i x="0"/>
        <i x="7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Centro11" sourceName="Centro">
  <pivotTables>
    <pivotTable tabId="4" name="Tabla dinámica3"/>
  </pivotTables>
  <data>
    <tabular pivotCacheId="1">
      <items count="14">
        <i x="3" s="1"/>
        <i x="6" s="1"/>
        <i x="10" s="1"/>
        <i x="0" s="1"/>
        <i x="7" s="1"/>
        <i x="11" s="1" nd="1"/>
        <i x="5" s="1" nd="1"/>
        <i x="4" s="1" nd="1"/>
        <i x="13" s="1" nd="1"/>
        <i x="2" s="1" nd="1"/>
        <i x="9" s="1" nd="1"/>
        <i x="1" s="1" nd="1"/>
        <i x="12" s="1" nd="1"/>
        <i x="8" s="1" nd="1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Centro111" sourceName="Centro">
  <pivotTables>
    <pivotTable tabId="4" name="Tabla dinámica4"/>
  </pivotTables>
  <data>
    <tabular pivotCacheId="1">
      <items count="14">
        <i x="5" s="1"/>
        <i x="4" s="1"/>
        <i x="3" s="1"/>
        <i x="10" s="1"/>
        <i x="11" s="1" nd="1"/>
        <i x="13" s="1" nd="1"/>
        <i x="2" s="1" nd="1"/>
        <i x="6" s="1" nd="1"/>
        <i x="9" s="1" nd="1"/>
        <i x="1" s="1" nd="1"/>
        <i x="12" s="1" nd="1"/>
        <i x="8" s="1" nd="1"/>
        <i x="0" s="1" nd="1"/>
        <i x="7" s="1" nd="1"/>
      </items>
    </tabular>
  </data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Centro1111" sourceName="Centro">
  <pivotTables>
    <pivotTable tabId="4" name="Tabla dinámica5"/>
  </pivotTables>
  <data>
    <tabular pivotCacheId="1">
      <items count="14">
        <i x="5" s="1"/>
        <i x="4" s="1"/>
        <i x="2" s="1"/>
        <i x="6" s="1"/>
        <i x="10" s="1"/>
        <i x="9" s="1"/>
        <i x="11" s="1" nd="1"/>
        <i x="13" s="1" nd="1"/>
        <i x="3" s="1" nd="1"/>
        <i x="1" s="1" nd="1"/>
        <i x="12" s="1" nd="1"/>
        <i x="8" s="1" nd="1"/>
        <i x="0" s="1" nd="1"/>
        <i x="7" s="1" nd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Centro" cache="SegmentaciónDeDatos_Centro" caption="Centro" columnCount="2" rowHeight="24130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Centro 1" cache="SegmentaciónDeDatos_Centro1" caption="Centro" columnCount="6" rowHeight="241300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Centro 2" cache="SegmentaciónDeDatos_Centro11" caption="Centro" columnCount="6" rowHeight="241300"/>
  <slicer name="Centro 3" cache="SegmentaciónDeDatos_Centro111" caption="Centro" columnCount="6" rowHeight="241300"/>
  <slicer name="Centro 4" cache="SegmentaciónDeDatos_Centro1111" caption="Centro" columnCount="6" rowHeight="241300"/>
</slicer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Relationship Id="rId4" Type="http://schemas.microsoft.com/office/2007/relationships/slicer" Target="../slicers/slicer1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07/relationships/slicer" Target="../slicers/slicer2.xml"/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5" Type="http://schemas.microsoft.com/office/2007/relationships/slicer" Target="../slicers/slicer3.xml"/><Relationship Id="rId4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sheetProtection password="CEFB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21"/>
  <sheetViews>
    <sheetView showGridLines="0" workbookViewId="0">
      <selection activeCell="D17" sqref="D17"/>
    </sheetView>
  </sheetViews>
  <sheetFormatPr baseColWidth="10" defaultRowHeight="15" x14ac:dyDescent="0.25"/>
  <cols>
    <col min="1" max="1" width="4" customWidth="1"/>
    <col min="2" max="2" width="2.7109375" customWidth="1"/>
    <col min="3" max="3" width="19.28515625" customWidth="1"/>
    <col min="4" max="4" width="29.7109375" bestFit="1" customWidth="1"/>
    <col min="5" max="6" width="11.28515625" bestFit="1" customWidth="1"/>
    <col min="7" max="7" width="12.5703125" customWidth="1"/>
    <col min="8" max="28" width="10.28515625" customWidth="1"/>
    <col min="29" max="29" width="12.5703125" bestFit="1" customWidth="1"/>
  </cols>
  <sheetData>
    <row r="3" spans="3:6" x14ac:dyDescent="0.25">
      <c r="C3" s="1" t="s">
        <v>32</v>
      </c>
      <c r="D3" t="s">
        <v>30</v>
      </c>
    </row>
    <row r="5" spans="3:6" x14ac:dyDescent="0.25">
      <c r="C5" s="1" t="s">
        <v>31</v>
      </c>
      <c r="E5" s="1" t="s">
        <v>29</v>
      </c>
    </row>
    <row r="6" spans="3:6" x14ac:dyDescent="0.25">
      <c r="C6" s="1" t="s">
        <v>33</v>
      </c>
      <c r="D6" s="1" t="s">
        <v>34</v>
      </c>
      <c r="E6">
        <v>2012</v>
      </c>
      <c r="F6">
        <v>2013</v>
      </c>
    </row>
    <row r="7" spans="3:6" x14ac:dyDescent="0.25">
      <c r="C7" t="s">
        <v>26</v>
      </c>
      <c r="D7" t="s">
        <v>3</v>
      </c>
      <c r="E7" s="2">
        <v>77605925.581205517</v>
      </c>
      <c r="F7" s="2">
        <v>80592549.969755203</v>
      </c>
    </row>
    <row r="8" spans="3:6" x14ac:dyDescent="0.25">
      <c r="C8" t="s">
        <v>25</v>
      </c>
      <c r="D8" t="s">
        <v>4</v>
      </c>
      <c r="E8" s="2">
        <v>31458792.250005562</v>
      </c>
      <c r="F8" s="2">
        <v>32954573.860000037</v>
      </c>
    </row>
    <row r="9" spans="3:6" x14ac:dyDescent="0.25">
      <c r="C9" t="s">
        <v>28</v>
      </c>
      <c r="D9" t="s">
        <v>9</v>
      </c>
      <c r="E9" s="2">
        <v>-1753936.3269999998</v>
      </c>
      <c r="F9" s="2">
        <v>-1776421.3999999994</v>
      </c>
    </row>
    <row r="10" spans="3:6" x14ac:dyDescent="0.25">
      <c r="C10" t="s">
        <v>27</v>
      </c>
      <c r="D10" t="s">
        <v>11</v>
      </c>
      <c r="E10" s="2">
        <v>-212763.95529999989</v>
      </c>
      <c r="F10" s="2">
        <v>-214042.39999999985</v>
      </c>
    </row>
    <row r="11" spans="3:6" x14ac:dyDescent="0.25">
      <c r="C11" t="s">
        <v>24</v>
      </c>
      <c r="D11" t="s">
        <v>6</v>
      </c>
      <c r="E11" s="2">
        <v>-1756357.8291999979</v>
      </c>
      <c r="F11" s="2">
        <v>-1775563.4000000018</v>
      </c>
    </row>
    <row r="12" spans="3:6" x14ac:dyDescent="0.25">
      <c r="C12" t="s">
        <v>23</v>
      </c>
      <c r="D12" t="s">
        <v>2</v>
      </c>
      <c r="E12" s="2">
        <v>-720867.70989999967</v>
      </c>
      <c r="F12" s="2">
        <v>-731419</v>
      </c>
    </row>
    <row r="13" spans="3:6" x14ac:dyDescent="0.25">
      <c r="C13" t="s">
        <v>22</v>
      </c>
      <c r="D13" t="s">
        <v>0</v>
      </c>
      <c r="E13" s="2">
        <v>-671679.95310000016</v>
      </c>
      <c r="F13" s="2">
        <v>-676897.00000000035</v>
      </c>
    </row>
    <row r="14" spans="3:6" x14ac:dyDescent="0.25">
      <c r="C14" t="s">
        <v>21</v>
      </c>
      <c r="D14" t="s">
        <v>7</v>
      </c>
      <c r="E14" s="2">
        <v>-5668762.2173000071</v>
      </c>
      <c r="F14" s="2">
        <v>-5691329.8000000101</v>
      </c>
    </row>
    <row r="15" spans="3:6" x14ac:dyDescent="0.25">
      <c r="C15" t="s">
        <v>20</v>
      </c>
      <c r="D15" t="s">
        <v>10</v>
      </c>
      <c r="E15" s="2">
        <v>-76184303.614594311</v>
      </c>
      <c r="F15" s="2">
        <v>-77065212.930587262</v>
      </c>
    </row>
    <row r="16" spans="3:6" x14ac:dyDescent="0.25">
      <c r="C16" t="s">
        <v>19</v>
      </c>
      <c r="D16" t="s">
        <v>8</v>
      </c>
      <c r="E16" s="2">
        <v>-3047114.9074599976</v>
      </c>
      <c r="F16" s="2">
        <v>-3091701.3919999925</v>
      </c>
    </row>
    <row r="17" spans="3:6" x14ac:dyDescent="0.25">
      <c r="C17" t="s">
        <v>18</v>
      </c>
      <c r="D17" t="s">
        <v>13</v>
      </c>
      <c r="E17" s="2">
        <v>-11681057.346400006</v>
      </c>
      <c r="F17" s="2">
        <v>-11798914.399999915</v>
      </c>
    </row>
    <row r="18" spans="3:6" x14ac:dyDescent="0.25">
      <c r="C18" t="s">
        <v>17</v>
      </c>
      <c r="D18" t="s">
        <v>14</v>
      </c>
      <c r="E18" s="2">
        <v>-1294557.6591999996</v>
      </c>
      <c r="F18" s="2">
        <v>-1312056.1999999995</v>
      </c>
    </row>
    <row r="19" spans="3:6" x14ac:dyDescent="0.25">
      <c r="C19" t="s">
        <v>16</v>
      </c>
      <c r="D19" t="s">
        <v>5</v>
      </c>
      <c r="E19" s="2">
        <v>-3573674.8527999981</v>
      </c>
      <c r="F19" s="2">
        <v>-3614829.3999999836</v>
      </c>
    </row>
    <row r="20" spans="3:6" x14ac:dyDescent="0.25">
      <c r="C20" t="s">
        <v>15</v>
      </c>
      <c r="D20" t="s">
        <v>12</v>
      </c>
      <c r="E20" s="2">
        <v>-877423.72900000087</v>
      </c>
      <c r="F20" s="2">
        <v>-886970.49999999953</v>
      </c>
    </row>
    <row r="21" spans="3:6" x14ac:dyDescent="0.25">
      <c r="C21" t="s">
        <v>1</v>
      </c>
      <c r="E21" s="2">
        <v>1622217.7299569696</v>
      </c>
      <c r="F21" s="2">
        <v>4911766.0071693361</v>
      </c>
    </row>
  </sheetData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H17"/>
  <sheetViews>
    <sheetView showGridLines="0" workbookViewId="0">
      <selection activeCell="D12" sqref="D12"/>
    </sheetView>
  </sheetViews>
  <sheetFormatPr baseColWidth="10" defaultRowHeight="15" x14ac:dyDescent="0.25"/>
  <cols>
    <col min="1" max="1" width="4" customWidth="1"/>
    <col min="2" max="2" width="2.7109375" customWidth="1"/>
    <col min="3" max="3" width="13.42578125" customWidth="1"/>
    <col min="4" max="4" width="30.7109375" customWidth="1"/>
    <col min="5" max="6" width="11.140625" customWidth="1"/>
    <col min="7" max="7" width="11.140625" bestFit="1" customWidth="1"/>
    <col min="8" max="8" width="11.140625" customWidth="1"/>
    <col min="9" max="28" width="10.28515625" customWidth="1"/>
    <col min="29" max="29" width="12.5703125" bestFit="1" customWidth="1"/>
  </cols>
  <sheetData>
    <row r="4" spans="3:8" x14ac:dyDescent="0.25">
      <c r="C4" s="1" t="s">
        <v>32</v>
      </c>
      <c r="D4" t="s">
        <v>30</v>
      </c>
    </row>
    <row r="5" spans="3:8" x14ac:dyDescent="0.25">
      <c r="C5" s="1" t="s">
        <v>33</v>
      </c>
      <c r="D5" t="s">
        <v>30</v>
      </c>
    </row>
    <row r="7" spans="3:8" x14ac:dyDescent="0.25">
      <c r="E7" s="1" t="s">
        <v>35</v>
      </c>
      <c r="F7" s="1" t="s">
        <v>29</v>
      </c>
    </row>
    <row r="8" spans="3:8" x14ac:dyDescent="0.25">
      <c r="E8" t="s">
        <v>36</v>
      </c>
      <c r="G8" t="s">
        <v>37</v>
      </c>
    </row>
    <row r="9" spans="3:8" x14ac:dyDescent="0.25">
      <c r="C9" s="1" t="s">
        <v>64</v>
      </c>
      <c r="D9" s="1" t="s">
        <v>38</v>
      </c>
      <c r="E9">
        <v>2012</v>
      </c>
      <c r="F9">
        <v>2013</v>
      </c>
      <c r="G9">
        <v>2012</v>
      </c>
      <c r="H9">
        <v>2013</v>
      </c>
    </row>
    <row r="10" spans="3:8" x14ac:dyDescent="0.25">
      <c r="C10" t="s">
        <v>65</v>
      </c>
      <c r="D10" t="s">
        <v>0</v>
      </c>
      <c r="E10" s="2">
        <v>-61733.099999999991</v>
      </c>
      <c r="F10" s="2">
        <v>-62400</v>
      </c>
      <c r="G10" s="2"/>
      <c r="H10" s="2">
        <v>-666.90000000000873</v>
      </c>
    </row>
    <row r="11" spans="3:8" x14ac:dyDescent="0.25">
      <c r="C11" t="s">
        <v>68</v>
      </c>
      <c r="D11" t="s">
        <v>40</v>
      </c>
      <c r="E11" s="2">
        <v>-61191</v>
      </c>
      <c r="F11" s="2">
        <v>-62400</v>
      </c>
      <c r="G11" s="2"/>
      <c r="H11" s="2">
        <v>-1209</v>
      </c>
    </row>
    <row r="12" spans="3:8" x14ac:dyDescent="0.25">
      <c r="C12" t="s">
        <v>88</v>
      </c>
      <c r="D12" t="s">
        <v>39</v>
      </c>
      <c r="E12" s="2">
        <v>-10090.6</v>
      </c>
      <c r="F12" s="2">
        <v>-10400</v>
      </c>
      <c r="G12" s="2"/>
      <c r="H12" s="2">
        <v>-309.39999999999964</v>
      </c>
    </row>
    <row r="13" spans="3:8" x14ac:dyDescent="0.25">
      <c r="C13" t="s">
        <v>89</v>
      </c>
      <c r="D13" t="s">
        <v>41</v>
      </c>
      <c r="E13" s="2">
        <v>-105001.52</v>
      </c>
      <c r="F13" s="2">
        <v>-106080</v>
      </c>
      <c r="G13" s="2"/>
      <c r="H13" s="2">
        <v>-1078.4799999999959</v>
      </c>
    </row>
    <row r="14" spans="3:8" x14ac:dyDescent="0.25">
      <c r="C14" t="s">
        <v>90</v>
      </c>
      <c r="D14" t="s">
        <v>44</v>
      </c>
      <c r="E14" s="2">
        <v>-24779.040000000005</v>
      </c>
      <c r="F14" s="2">
        <v>-24960</v>
      </c>
      <c r="G14" s="2"/>
      <c r="H14" s="2">
        <v>-180.95999999999549</v>
      </c>
    </row>
    <row r="15" spans="3:8" x14ac:dyDescent="0.25">
      <c r="C15" t="s">
        <v>91</v>
      </c>
      <c r="D15" t="s">
        <v>43</v>
      </c>
      <c r="E15" s="2">
        <v>-353068.77189999999</v>
      </c>
      <c r="F15" s="2">
        <v>-358787</v>
      </c>
      <c r="G15" s="2"/>
      <c r="H15" s="2">
        <v>-5718.2281000000075</v>
      </c>
    </row>
    <row r="16" spans="3:8" x14ac:dyDescent="0.25">
      <c r="C16" t="s">
        <v>92</v>
      </c>
      <c r="D16" t="s">
        <v>42</v>
      </c>
      <c r="E16" s="2">
        <v>-105003.67799999994</v>
      </c>
      <c r="F16" s="2">
        <v>-106392</v>
      </c>
      <c r="G16" s="2"/>
      <c r="H16" s="2">
        <v>-1388.3220000000583</v>
      </c>
    </row>
    <row r="17" spans="3:8" x14ac:dyDescent="0.25">
      <c r="C17" t="s">
        <v>1</v>
      </c>
      <c r="E17" s="2">
        <v>-720867.70990000025</v>
      </c>
      <c r="F17" s="2">
        <v>-731419</v>
      </c>
      <c r="G17" s="2"/>
      <c r="H17" s="2">
        <v>-10551.290099999751</v>
      </c>
    </row>
  </sheetData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33"/>
  <sheetViews>
    <sheetView showGridLines="0" zoomScale="69" zoomScaleNormal="69" workbookViewId="0">
      <selection activeCell="D23" sqref="D23"/>
    </sheetView>
  </sheetViews>
  <sheetFormatPr baseColWidth="10" defaultRowHeight="15" x14ac:dyDescent="0.25"/>
  <cols>
    <col min="1" max="1" width="4" customWidth="1"/>
    <col min="2" max="2" width="2.7109375" customWidth="1"/>
    <col min="3" max="3" width="35.140625" customWidth="1"/>
    <col min="4" max="4" width="15.28515625" customWidth="1"/>
    <col min="5" max="5" width="33" bestFit="1" customWidth="1"/>
    <col min="6" max="9" width="16.85546875" bestFit="1" customWidth="1"/>
    <col min="10" max="28" width="10.28515625" customWidth="1"/>
    <col min="29" max="29" width="12.5703125" bestFit="1" customWidth="1"/>
  </cols>
  <sheetData>
    <row r="4" spans="3:9" x14ac:dyDescent="0.25">
      <c r="C4" s="1" t="s">
        <v>32</v>
      </c>
      <c r="D4" t="s">
        <v>30</v>
      </c>
    </row>
    <row r="5" spans="3:9" x14ac:dyDescent="0.25">
      <c r="C5" s="1" t="s">
        <v>33</v>
      </c>
      <c r="D5" t="s">
        <v>30</v>
      </c>
    </row>
    <row r="7" spans="3:9" x14ac:dyDescent="0.25">
      <c r="F7" s="1" t="s">
        <v>35</v>
      </c>
      <c r="G7" s="1" t="s">
        <v>29</v>
      </c>
    </row>
    <row r="8" spans="3:9" x14ac:dyDescent="0.25">
      <c r="F8" t="s">
        <v>36</v>
      </c>
      <c r="H8" t="s">
        <v>37</v>
      </c>
    </row>
    <row r="9" spans="3:9" x14ac:dyDescent="0.25">
      <c r="C9" s="1" t="s">
        <v>34</v>
      </c>
      <c r="D9" s="1" t="s">
        <v>64</v>
      </c>
      <c r="E9" s="1" t="s">
        <v>38</v>
      </c>
      <c r="F9">
        <v>2012</v>
      </c>
      <c r="G9">
        <v>2013</v>
      </c>
      <c r="H9">
        <v>2012</v>
      </c>
      <c r="I9">
        <v>2013</v>
      </c>
    </row>
    <row r="10" spans="3:9" x14ac:dyDescent="0.25">
      <c r="C10" t="s">
        <v>2</v>
      </c>
      <c r="D10" t="s">
        <v>65</v>
      </c>
      <c r="E10" t="s">
        <v>0</v>
      </c>
      <c r="F10" s="2">
        <v>-61733.099999999991</v>
      </c>
      <c r="G10" s="2">
        <v>-62400</v>
      </c>
      <c r="H10" s="2"/>
      <c r="I10" s="2">
        <v>-666.90000000000873</v>
      </c>
    </row>
    <row r="11" spans="3:9" x14ac:dyDescent="0.25">
      <c r="D11" t="s">
        <v>68</v>
      </c>
      <c r="E11" t="s">
        <v>40</v>
      </c>
      <c r="F11" s="2">
        <v>-61191</v>
      </c>
      <c r="G11" s="2">
        <v>-62400</v>
      </c>
      <c r="H11" s="2"/>
      <c r="I11" s="2">
        <v>-1209</v>
      </c>
    </row>
    <row r="12" spans="3:9" x14ac:dyDescent="0.25">
      <c r="D12" t="s">
        <v>88</v>
      </c>
      <c r="E12" t="s">
        <v>39</v>
      </c>
      <c r="F12" s="2">
        <v>-10090.6</v>
      </c>
      <c r="G12" s="2">
        <v>-10400</v>
      </c>
      <c r="H12" s="2"/>
      <c r="I12" s="2">
        <v>-309.39999999999964</v>
      </c>
    </row>
    <row r="13" spans="3:9" x14ac:dyDescent="0.25">
      <c r="D13" t="s">
        <v>89</v>
      </c>
      <c r="E13" t="s">
        <v>41</v>
      </c>
      <c r="F13" s="2">
        <v>-105001.52</v>
      </c>
      <c r="G13" s="2">
        <v>-106080</v>
      </c>
      <c r="H13" s="2"/>
      <c r="I13" s="2">
        <v>-1078.4799999999959</v>
      </c>
    </row>
    <row r="14" spans="3:9" x14ac:dyDescent="0.25">
      <c r="D14" t="s">
        <v>90</v>
      </c>
      <c r="E14" t="s">
        <v>44</v>
      </c>
      <c r="F14" s="2">
        <v>-24779.040000000005</v>
      </c>
      <c r="G14" s="2">
        <v>-24960</v>
      </c>
      <c r="H14" s="2"/>
      <c r="I14" s="2">
        <v>-180.95999999999549</v>
      </c>
    </row>
    <row r="15" spans="3:9" x14ac:dyDescent="0.25">
      <c r="D15" t="s">
        <v>91</v>
      </c>
      <c r="E15" t="s">
        <v>43</v>
      </c>
      <c r="F15" s="2">
        <v>-353068.77189999999</v>
      </c>
      <c r="G15" s="2">
        <v>-358787</v>
      </c>
      <c r="H15" s="2"/>
      <c r="I15" s="2">
        <v>-5718.2281000000075</v>
      </c>
    </row>
    <row r="16" spans="3:9" x14ac:dyDescent="0.25">
      <c r="D16" t="s">
        <v>92</v>
      </c>
      <c r="E16" t="s">
        <v>42</v>
      </c>
      <c r="F16" s="2">
        <v>-105003.67799999994</v>
      </c>
      <c r="G16" s="2">
        <v>-106392</v>
      </c>
      <c r="H16" s="2"/>
      <c r="I16" s="2">
        <v>-1388.3220000000583</v>
      </c>
    </row>
    <row r="17" spans="3:9" x14ac:dyDescent="0.25">
      <c r="C17" t="s">
        <v>95</v>
      </c>
      <c r="F17" s="2">
        <v>-720867.70990000025</v>
      </c>
      <c r="G17" s="2">
        <v>-731419</v>
      </c>
      <c r="H17" s="2"/>
      <c r="I17" s="2">
        <v>-10551.290099999751</v>
      </c>
    </row>
    <row r="18" spans="3:9" x14ac:dyDescent="0.25">
      <c r="C18" t="s">
        <v>0</v>
      </c>
      <c r="D18" t="s">
        <v>90</v>
      </c>
      <c r="E18" t="s">
        <v>44</v>
      </c>
      <c r="F18" s="2">
        <v>-92455.35</v>
      </c>
      <c r="G18" s="2">
        <v>-93600</v>
      </c>
      <c r="H18" s="2"/>
      <c r="I18" s="2">
        <v>-1144.6499999999942</v>
      </c>
    </row>
    <row r="19" spans="3:9" x14ac:dyDescent="0.25">
      <c r="D19" t="s">
        <v>91</v>
      </c>
      <c r="E19" t="s">
        <v>43</v>
      </c>
      <c r="F19" s="2">
        <v>-447185.10719999997</v>
      </c>
      <c r="G19" s="2">
        <v>-450221.19999999984</v>
      </c>
      <c r="H19" s="2"/>
      <c r="I19" s="2">
        <v>-3036.0927999998676</v>
      </c>
    </row>
    <row r="20" spans="3:9" x14ac:dyDescent="0.25">
      <c r="D20" t="s">
        <v>92</v>
      </c>
      <c r="E20" t="s">
        <v>42</v>
      </c>
      <c r="F20" s="2">
        <v>-132039.49589999998</v>
      </c>
      <c r="G20" s="2">
        <v>-133075.79999999993</v>
      </c>
      <c r="H20" s="2"/>
      <c r="I20" s="2">
        <v>-1036.3040999999503</v>
      </c>
    </row>
    <row r="21" spans="3:9" x14ac:dyDescent="0.25">
      <c r="C21" t="s">
        <v>96</v>
      </c>
      <c r="F21" s="2">
        <v>-671679.95309999993</v>
      </c>
      <c r="G21" s="2">
        <v>-676897.00000000023</v>
      </c>
      <c r="H21" s="2"/>
      <c r="I21" s="2">
        <v>-5217.0469000003068</v>
      </c>
    </row>
    <row r="22" spans="3:9" x14ac:dyDescent="0.25">
      <c r="C22" t="s">
        <v>10</v>
      </c>
      <c r="D22" t="s">
        <v>65</v>
      </c>
      <c r="E22" t="s">
        <v>0</v>
      </c>
      <c r="F22" s="2">
        <v>-73441974.069600791</v>
      </c>
      <c r="G22" s="2">
        <v>-74289551.482937261</v>
      </c>
      <c r="H22" s="2"/>
      <c r="I22" s="2">
        <v>-847577.41333647072</v>
      </c>
    </row>
    <row r="23" spans="3:9" x14ac:dyDescent="0.25">
      <c r="D23" t="s">
        <v>66</v>
      </c>
      <c r="E23" t="s">
        <v>93</v>
      </c>
      <c r="F23" s="2">
        <v>-627261.69999999995</v>
      </c>
      <c r="G23" s="2">
        <v>-634400</v>
      </c>
      <c r="H23" s="2"/>
      <c r="I23" s="2">
        <v>-7138.3000000000466</v>
      </c>
    </row>
    <row r="24" spans="3:9" x14ac:dyDescent="0.25">
      <c r="D24" t="s">
        <v>67</v>
      </c>
      <c r="E24" t="s">
        <v>60</v>
      </c>
      <c r="F24" s="2">
        <v>-577780.97</v>
      </c>
      <c r="G24" s="2">
        <v>-585000</v>
      </c>
      <c r="H24" s="2"/>
      <c r="I24" s="2">
        <v>-7219.0300000000279</v>
      </c>
    </row>
    <row r="25" spans="3:9" x14ac:dyDescent="0.25">
      <c r="D25" t="s">
        <v>69</v>
      </c>
      <c r="E25" t="s">
        <v>59</v>
      </c>
      <c r="F25" s="2">
        <v>-61726.6</v>
      </c>
      <c r="G25" s="2">
        <v>-62400</v>
      </c>
      <c r="H25" s="2"/>
      <c r="I25" s="2">
        <v>-673.40000000000146</v>
      </c>
    </row>
    <row r="26" spans="3:9" x14ac:dyDescent="0.25">
      <c r="D26" t="s">
        <v>80</v>
      </c>
      <c r="E26" t="s">
        <v>62</v>
      </c>
      <c r="F26" s="2">
        <v>-516283.3</v>
      </c>
      <c r="G26" s="2">
        <v>-521040</v>
      </c>
      <c r="H26" s="2"/>
      <c r="I26" s="2">
        <v>-4756.7000000000116</v>
      </c>
    </row>
    <row r="27" spans="3:9" x14ac:dyDescent="0.25">
      <c r="D27" t="s">
        <v>86</v>
      </c>
      <c r="E27" t="s">
        <v>61</v>
      </c>
      <c r="F27" s="2">
        <v>-14331.534593512497</v>
      </c>
      <c r="G27" s="2">
        <v>-14531.647649999994</v>
      </c>
      <c r="H27" s="2"/>
      <c r="I27" s="2">
        <v>-200.11305648749658</v>
      </c>
    </row>
    <row r="28" spans="3:9" x14ac:dyDescent="0.25">
      <c r="D28" t="s">
        <v>87</v>
      </c>
      <c r="E28" t="s">
        <v>56</v>
      </c>
      <c r="F28" s="2">
        <v>-6771.6220000000012</v>
      </c>
      <c r="G28" s="2">
        <v>-6864</v>
      </c>
      <c r="H28" s="2"/>
      <c r="I28" s="2">
        <v>-92.377999999998792</v>
      </c>
    </row>
    <row r="29" spans="3:9" x14ac:dyDescent="0.25">
      <c r="D29" t="s">
        <v>90</v>
      </c>
      <c r="E29" t="s">
        <v>44</v>
      </c>
      <c r="F29" s="2">
        <v>-38202.125</v>
      </c>
      <c r="G29" s="2">
        <v>-39000</v>
      </c>
      <c r="H29" s="2"/>
      <c r="I29" s="2">
        <v>-797.875</v>
      </c>
    </row>
    <row r="30" spans="3:9" x14ac:dyDescent="0.25">
      <c r="D30" t="s">
        <v>91</v>
      </c>
      <c r="E30" t="s">
        <v>43</v>
      </c>
      <c r="F30" s="2">
        <v>-692108.86939999997</v>
      </c>
      <c r="G30" s="2">
        <v>-701786.7999999997</v>
      </c>
      <c r="H30" s="2"/>
      <c r="I30" s="2">
        <v>-9677.9305999997305</v>
      </c>
    </row>
    <row r="31" spans="3:9" x14ac:dyDescent="0.25">
      <c r="D31" t="s">
        <v>92</v>
      </c>
      <c r="E31" t="s">
        <v>42</v>
      </c>
      <c r="F31" s="2">
        <v>-207862.82399999999</v>
      </c>
      <c r="G31" s="2">
        <v>-210639</v>
      </c>
      <c r="H31" s="2"/>
      <c r="I31" s="2">
        <v>-2776.1760000000068</v>
      </c>
    </row>
    <row r="32" spans="3:9" x14ac:dyDescent="0.25">
      <c r="C32" t="s">
        <v>97</v>
      </c>
      <c r="F32" s="2">
        <v>-76184303.614594296</v>
      </c>
      <c r="G32" s="2">
        <v>-77065212.930587575</v>
      </c>
      <c r="H32" s="2"/>
      <c r="I32" s="2">
        <v>-880909.31599327922</v>
      </c>
    </row>
    <row r="33" spans="3:9" x14ac:dyDescent="0.25">
      <c r="C33" t="s">
        <v>1</v>
      </c>
      <c r="F33" s="2">
        <v>-77576851.277594298</v>
      </c>
      <c r="G33" s="2">
        <v>-78473528.930587575</v>
      </c>
      <c r="H33" s="2"/>
      <c r="I33" s="2">
        <v>-896677.65299327672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K60"/>
  <sheetViews>
    <sheetView showGridLines="0" zoomScale="40" zoomScaleNormal="40" workbookViewId="0">
      <selection activeCell="F57" sqref="F57"/>
    </sheetView>
  </sheetViews>
  <sheetFormatPr baseColWidth="10" defaultRowHeight="15" x14ac:dyDescent="0.25"/>
  <cols>
    <col min="1" max="1" width="4" customWidth="1"/>
    <col min="2" max="2" width="9.28515625" customWidth="1"/>
    <col min="3" max="3" width="17.7109375" customWidth="1"/>
    <col min="4" max="4" width="36.5703125" customWidth="1"/>
    <col min="5" max="5" width="20.7109375" customWidth="1"/>
    <col min="6" max="6" width="20.7109375" bestFit="1" customWidth="1"/>
    <col min="7" max="7" width="20.7109375" customWidth="1"/>
    <col min="8" max="8" width="20.7109375" bestFit="1" customWidth="1"/>
    <col min="9" max="9" width="20.7109375" customWidth="1"/>
    <col min="10" max="10" width="14.28515625" customWidth="1"/>
    <col min="11" max="11" width="14.28515625" bestFit="1" customWidth="1"/>
    <col min="12" max="12" width="10.28515625" customWidth="1"/>
    <col min="13" max="13" width="9" customWidth="1"/>
    <col min="14" max="14" width="14" customWidth="1"/>
    <col min="15" max="15" width="10" customWidth="1"/>
    <col min="16" max="16" width="17.7109375" customWidth="1"/>
    <col min="17" max="17" width="18.42578125" customWidth="1"/>
    <col min="18" max="18" width="26.7109375" customWidth="1"/>
    <col min="19" max="28" width="10.28515625" customWidth="1"/>
    <col min="29" max="29" width="12.5703125" bestFit="1" customWidth="1"/>
  </cols>
  <sheetData>
    <row r="4" spans="3:10" x14ac:dyDescent="0.25">
      <c r="C4" s="1" t="s">
        <v>32</v>
      </c>
      <c r="D4" t="s">
        <v>30</v>
      </c>
    </row>
    <row r="5" spans="3:10" x14ac:dyDescent="0.25">
      <c r="C5" s="1" t="s">
        <v>29</v>
      </c>
      <c r="D5" t="s">
        <v>30</v>
      </c>
    </row>
    <row r="6" spans="3:10" x14ac:dyDescent="0.25">
      <c r="C6" s="1" t="s">
        <v>98</v>
      </c>
      <c r="D6" t="s">
        <v>99</v>
      </c>
    </row>
    <row r="8" spans="3:10" x14ac:dyDescent="0.25">
      <c r="C8" s="1" t="s">
        <v>36</v>
      </c>
      <c r="E8" s="1" t="s">
        <v>34</v>
      </c>
    </row>
    <row r="9" spans="3:10" ht="30" x14ac:dyDescent="0.25">
      <c r="C9" s="1" t="s">
        <v>64</v>
      </c>
      <c r="D9" s="1" t="s">
        <v>38</v>
      </c>
      <c r="E9" t="s">
        <v>6</v>
      </c>
      <c r="F9" t="s">
        <v>7</v>
      </c>
      <c r="G9" t="s">
        <v>8</v>
      </c>
      <c r="H9" t="s">
        <v>13</v>
      </c>
      <c r="I9" s="3" t="s">
        <v>14</v>
      </c>
      <c r="J9" t="s">
        <v>1</v>
      </c>
    </row>
    <row r="10" spans="3:10" x14ac:dyDescent="0.25">
      <c r="C10" t="s">
        <v>70</v>
      </c>
      <c r="D10" t="s">
        <v>55</v>
      </c>
      <c r="E10" s="2">
        <v>-24839.360000000001</v>
      </c>
      <c r="F10" s="2">
        <v>0</v>
      </c>
      <c r="G10" s="2">
        <v>0</v>
      </c>
      <c r="H10" s="2">
        <v>-168532.56939999975</v>
      </c>
      <c r="I10" s="2">
        <v>0</v>
      </c>
      <c r="J10" s="2">
        <v>-193371.92939999976</v>
      </c>
    </row>
    <row r="11" spans="3:10" x14ac:dyDescent="0.25">
      <c r="C11" t="s">
        <v>71</v>
      </c>
      <c r="D11" t="s">
        <v>57</v>
      </c>
      <c r="E11" s="2">
        <v>0</v>
      </c>
      <c r="F11" s="2">
        <v>-360074</v>
      </c>
      <c r="G11" s="2">
        <v>0</v>
      </c>
      <c r="H11" s="2">
        <v>0</v>
      </c>
      <c r="I11" s="2">
        <v>0</v>
      </c>
      <c r="J11" s="2">
        <v>-360074</v>
      </c>
    </row>
    <row r="12" spans="3:10" x14ac:dyDescent="0.25">
      <c r="C12" t="s">
        <v>72</v>
      </c>
      <c r="D12" t="s">
        <v>94</v>
      </c>
      <c r="E12" s="2">
        <v>0</v>
      </c>
      <c r="F12" s="2">
        <v>0</v>
      </c>
      <c r="G12" s="2">
        <v>0</v>
      </c>
      <c r="H12" s="2">
        <v>0</v>
      </c>
      <c r="I12" s="2">
        <v>-296165.07440000022</v>
      </c>
      <c r="J12" s="2">
        <v>-296165.07440000022</v>
      </c>
    </row>
    <row r="13" spans="3:10" x14ac:dyDescent="0.25">
      <c r="C13" t="s">
        <v>73</v>
      </c>
      <c r="D13" t="s">
        <v>58</v>
      </c>
      <c r="E13" s="2">
        <v>0</v>
      </c>
      <c r="F13" s="2">
        <v>0</v>
      </c>
      <c r="G13" s="2">
        <v>-156581.75</v>
      </c>
      <c r="H13" s="2">
        <v>0</v>
      </c>
      <c r="I13" s="2">
        <v>-411681.4</v>
      </c>
      <c r="J13" s="2">
        <v>-568263.15</v>
      </c>
    </row>
    <row r="14" spans="3:10" x14ac:dyDescent="0.25">
      <c r="C14" t="s">
        <v>74</v>
      </c>
      <c r="D14" t="s">
        <v>63</v>
      </c>
      <c r="E14" s="2">
        <v>0</v>
      </c>
      <c r="F14" s="2">
        <v>0</v>
      </c>
      <c r="G14" s="2">
        <v>0</v>
      </c>
      <c r="H14" s="2">
        <v>0</v>
      </c>
      <c r="I14" s="2">
        <v>-180910.83269999997</v>
      </c>
      <c r="J14" s="2">
        <v>-180910.83269999997</v>
      </c>
    </row>
    <row r="15" spans="3:10" x14ac:dyDescent="0.25">
      <c r="C15" t="s">
        <v>1</v>
      </c>
      <c r="E15" s="2">
        <v>-24839.360000000001</v>
      </c>
      <c r="F15" s="2">
        <v>-360074</v>
      </c>
      <c r="G15" s="2">
        <v>-156581.75</v>
      </c>
      <c r="H15" s="2">
        <v>-168532.56939999975</v>
      </c>
      <c r="I15" s="2">
        <v>-888757.30710000033</v>
      </c>
      <c r="J15" s="2">
        <v>-1598784.9864999999</v>
      </c>
    </row>
    <row r="25" spans="3:9" x14ac:dyDescent="0.25">
      <c r="C25" s="1" t="s">
        <v>32</v>
      </c>
      <c r="D25" t="s">
        <v>30</v>
      </c>
    </row>
    <row r="26" spans="3:9" x14ac:dyDescent="0.25">
      <c r="C26" s="1" t="s">
        <v>29</v>
      </c>
      <c r="D26" t="s">
        <v>30</v>
      </c>
    </row>
    <row r="27" spans="3:9" x14ac:dyDescent="0.25">
      <c r="C27" s="1" t="s">
        <v>98</v>
      </c>
      <c r="D27" t="s">
        <v>101</v>
      </c>
    </row>
    <row r="29" spans="3:9" x14ac:dyDescent="0.25">
      <c r="C29" s="1" t="s">
        <v>36</v>
      </c>
      <c r="E29" s="1" t="s">
        <v>34</v>
      </c>
    </row>
    <row r="30" spans="3:9" x14ac:dyDescent="0.25">
      <c r="C30" s="1" t="s">
        <v>64</v>
      </c>
      <c r="D30" s="1" t="s">
        <v>38</v>
      </c>
      <c r="E30" t="s">
        <v>3</v>
      </c>
      <c r="F30" t="s">
        <v>4</v>
      </c>
      <c r="G30" t="s">
        <v>6</v>
      </c>
      <c r="H30" t="s">
        <v>8</v>
      </c>
      <c r="I30" t="s">
        <v>1</v>
      </c>
    </row>
    <row r="31" spans="3:9" x14ac:dyDescent="0.25">
      <c r="C31" t="s">
        <v>81</v>
      </c>
      <c r="D31" t="s">
        <v>49</v>
      </c>
      <c r="E31" s="2">
        <v>-134474.21000000002</v>
      </c>
      <c r="F31" s="2">
        <v>0</v>
      </c>
      <c r="G31" s="2">
        <v>0</v>
      </c>
      <c r="H31" s="2">
        <v>0</v>
      </c>
      <c r="I31" s="2">
        <v>-134474.21000000002</v>
      </c>
    </row>
    <row r="32" spans="3:9" x14ac:dyDescent="0.25">
      <c r="C32" t="s">
        <v>82</v>
      </c>
      <c r="D32" t="s">
        <v>51</v>
      </c>
      <c r="E32" s="2">
        <v>0</v>
      </c>
      <c r="F32" s="2">
        <v>-31041.4</v>
      </c>
      <c r="G32" s="2">
        <v>0</v>
      </c>
      <c r="H32" s="2">
        <v>0</v>
      </c>
      <c r="I32" s="2">
        <v>-31041.4</v>
      </c>
    </row>
    <row r="33" spans="3:9" x14ac:dyDescent="0.25">
      <c r="C33" t="s">
        <v>83</v>
      </c>
      <c r="D33" t="s">
        <v>46</v>
      </c>
      <c r="E33" s="2">
        <v>-469653.652</v>
      </c>
      <c r="F33" s="2">
        <v>0</v>
      </c>
      <c r="G33" s="2">
        <v>-155103</v>
      </c>
      <c r="H33" s="2">
        <v>0</v>
      </c>
      <c r="I33" s="2">
        <v>-624756.652</v>
      </c>
    </row>
    <row r="34" spans="3:9" x14ac:dyDescent="0.25">
      <c r="C34" t="s">
        <v>84</v>
      </c>
      <c r="D34" t="s">
        <v>48</v>
      </c>
      <c r="E34" s="2">
        <v>-179158.19999999998</v>
      </c>
      <c r="F34" s="2">
        <v>0</v>
      </c>
      <c r="G34" s="2">
        <v>-12469.730000000001</v>
      </c>
      <c r="H34" s="2">
        <v>-6194.76</v>
      </c>
      <c r="I34" s="2">
        <v>-197822.68999999986</v>
      </c>
    </row>
    <row r="35" spans="3:9" x14ac:dyDescent="0.25">
      <c r="C35" t="s">
        <v>85</v>
      </c>
      <c r="D35" t="s">
        <v>47</v>
      </c>
      <c r="E35" s="2">
        <v>-136943.95000000001</v>
      </c>
      <c r="F35" s="2">
        <v>-55578.51</v>
      </c>
      <c r="G35" s="2">
        <v>0</v>
      </c>
      <c r="H35" s="2">
        <v>0</v>
      </c>
      <c r="I35" s="2">
        <v>-192522.46000000014</v>
      </c>
    </row>
    <row r="36" spans="3:9" x14ac:dyDescent="0.25">
      <c r="C36" t="s">
        <v>1</v>
      </c>
      <c r="E36" s="2">
        <v>-920230.01199999999</v>
      </c>
      <c r="F36" s="2">
        <v>-86619.909999999989</v>
      </c>
      <c r="G36" s="2">
        <v>-167572.72999999989</v>
      </c>
      <c r="H36" s="2">
        <v>-6194.76</v>
      </c>
      <c r="I36" s="2">
        <v>-1180617.412</v>
      </c>
    </row>
    <row r="49" spans="3:11" x14ac:dyDescent="0.25">
      <c r="C49" s="1" t="s">
        <v>32</v>
      </c>
      <c r="D49" t="s">
        <v>30</v>
      </c>
    </row>
    <row r="50" spans="3:11" x14ac:dyDescent="0.25">
      <c r="C50" s="1" t="s">
        <v>29</v>
      </c>
      <c r="D50" t="s">
        <v>30</v>
      </c>
    </row>
    <row r="51" spans="3:11" x14ac:dyDescent="0.25">
      <c r="C51" s="1" t="s">
        <v>98</v>
      </c>
      <c r="D51" t="s">
        <v>100</v>
      </c>
    </row>
    <row r="53" spans="3:11" x14ac:dyDescent="0.25">
      <c r="C53" s="1" t="s">
        <v>36</v>
      </c>
      <c r="E53" s="1" t="s">
        <v>34</v>
      </c>
    </row>
    <row r="54" spans="3:11" ht="30" x14ac:dyDescent="0.25">
      <c r="C54" s="1" t="s">
        <v>64</v>
      </c>
      <c r="D54" s="1" t="s">
        <v>38</v>
      </c>
      <c r="E54" t="s">
        <v>3</v>
      </c>
      <c r="F54" t="s">
        <v>4</v>
      </c>
      <c r="G54" s="3" t="s">
        <v>5</v>
      </c>
      <c r="H54" t="s">
        <v>7</v>
      </c>
      <c r="I54" t="s">
        <v>8</v>
      </c>
      <c r="J54" s="3" t="s">
        <v>9</v>
      </c>
      <c r="K54" t="s">
        <v>1</v>
      </c>
    </row>
    <row r="55" spans="3:11" x14ac:dyDescent="0.25">
      <c r="C55" t="s">
        <v>75</v>
      </c>
      <c r="D55" t="s">
        <v>53</v>
      </c>
      <c r="E55" s="2">
        <v>0</v>
      </c>
      <c r="F55" s="2">
        <v>0</v>
      </c>
      <c r="G55" s="2">
        <v>-364274.21679999947</v>
      </c>
      <c r="H55" s="2">
        <v>0</v>
      </c>
      <c r="I55" s="2">
        <v>0</v>
      </c>
      <c r="J55" s="2">
        <v>0</v>
      </c>
      <c r="K55" s="2">
        <v>-364274.21679999947</v>
      </c>
    </row>
    <row r="56" spans="3:11" x14ac:dyDescent="0.25">
      <c r="C56" t="s">
        <v>76</v>
      </c>
      <c r="D56" t="s">
        <v>54</v>
      </c>
      <c r="E56" s="2">
        <v>0</v>
      </c>
      <c r="F56" s="2">
        <v>0</v>
      </c>
      <c r="G56" s="2">
        <v>-273164.32</v>
      </c>
      <c r="H56" s="2">
        <v>0</v>
      </c>
      <c r="I56" s="2">
        <v>0</v>
      </c>
      <c r="J56" s="2">
        <v>0</v>
      </c>
      <c r="K56" s="2">
        <v>-273164.32</v>
      </c>
    </row>
    <row r="57" spans="3:11" x14ac:dyDescent="0.25">
      <c r="C57" t="s">
        <v>77</v>
      </c>
      <c r="D57" t="s">
        <v>52</v>
      </c>
      <c r="E57" s="2">
        <v>0</v>
      </c>
      <c r="F57" s="2">
        <v>0</v>
      </c>
      <c r="G57" s="2">
        <v>-190560.26340000003</v>
      </c>
      <c r="H57" s="2">
        <v>0</v>
      </c>
      <c r="I57" s="2">
        <v>0</v>
      </c>
      <c r="J57" s="2">
        <v>0</v>
      </c>
      <c r="K57" s="2">
        <v>-190560.26340000003</v>
      </c>
    </row>
    <row r="58" spans="3:11" x14ac:dyDescent="0.25">
      <c r="C58" t="s">
        <v>78</v>
      </c>
      <c r="D58" t="s">
        <v>50</v>
      </c>
      <c r="E58" s="2">
        <v>0</v>
      </c>
      <c r="F58" s="2">
        <v>-99429.2</v>
      </c>
      <c r="G58" s="2">
        <v>0</v>
      </c>
      <c r="H58" s="2">
        <v>-53654.119999999995</v>
      </c>
      <c r="I58" s="2">
        <v>-51551.5</v>
      </c>
      <c r="J58" s="2">
        <v>-82841.2</v>
      </c>
      <c r="K58" s="2">
        <v>-287476.02</v>
      </c>
    </row>
    <row r="59" spans="3:11" x14ac:dyDescent="0.25">
      <c r="C59" t="s">
        <v>79</v>
      </c>
      <c r="D59" t="s">
        <v>45</v>
      </c>
      <c r="E59" s="2">
        <v>-377633.09999999992</v>
      </c>
      <c r="F59" s="2">
        <v>-2440218.9198634005</v>
      </c>
      <c r="G59" s="2">
        <v>0</v>
      </c>
      <c r="H59" s="2">
        <v>0</v>
      </c>
      <c r="I59" s="2">
        <v>0</v>
      </c>
      <c r="J59" s="2">
        <v>0</v>
      </c>
      <c r="K59" s="2">
        <v>-2817852.0198634001</v>
      </c>
    </row>
    <row r="60" spans="3:11" x14ac:dyDescent="0.25">
      <c r="C60" t="s">
        <v>1</v>
      </c>
      <c r="E60" s="2">
        <v>-377633.09999999992</v>
      </c>
      <c r="F60" s="2">
        <v>-2539648.1198634007</v>
      </c>
      <c r="G60" s="2">
        <v>-827998.80019999936</v>
      </c>
      <c r="H60" s="2">
        <v>-53654.119999999995</v>
      </c>
      <c r="I60" s="2">
        <v>-51551.5</v>
      </c>
      <c r="J60" s="2">
        <v>-82841.2</v>
      </c>
      <c r="K60" s="2">
        <v>-3933326.8400633996</v>
      </c>
    </row>
  </sheetData>
  <pageMargins left="0.7" right="0.7" top="0.75" bottom="0.75" header="0.3" footer="0.3"/>
  <drawing r:id="rId4"/>
  <extLst>
    <ext xmlns:x14="http://schemas.microsoft.com/office/spreadsheetml/2009/9/main" uri="{A8765BA9-456A-4dab-B4F3-ACF838C121DE}">
      <x14:slicerList>
        <x14:slicer r:id="rId5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</vt:lpstr>
      <vt:lpstr>27</vt:lpstr>
      <vt:lpstr>28</vt:lpstr>
      <vt:lpstr>29</vt:lpstr>
      <vt:lpstr>30_31_32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2014-08-13T09:59:10Z</dcterms:created>
  <dcterms:modified xsi:type="dcterms:W3CDTF">2014-10-19T14:50:54Z</dcterms:modified>
</cp:coreProperties>
</file>