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pivotTables/pivotTable6.xml" ContentType="application/vnd.openxmlformats-officedocument.spreadsheetml.pivotTable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5\5_2_oferta\"/>
    </mc:Choice>
  </mc:AlternateContent>
  <bookViews>
    <workbookView xWindow="0" yWindow="0" windowWidth="20490" windowHeight="9195"/>
  </bookViews>
  <sheets>
    <sheet name="P" sheetId="7" r:id="rId1"/>
    <sheet name="9" sheetId="1" r:id="rId2"/>
    <sheet name="10" sheetId="2" r:id="rId3"/>
    <sheet name="11" sheetId="3" r:id="rId4"/>
    <sheet name="12" sheetId="4" r:id="rId5"/>
    <sheet name="13" sheetId="5" r:id="rId6"/>
    <sheet name="14" sheetId="6" r:id="rId7"/>
  </sheets>
  <calcPr calcId="152511"/>
  <pivotCaches>
    <pivotCache cacheId="30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5\1_oferta\ofertas.accdb" keepAlive="1" name="ofertas" type="5" refreshedVersion="5">
    <dbPr connection="Provider=Microsoft.ACE.OLEDB.12.0;User ID=Admin;Data Source=C:\XTR\LIBROS\2_PROYECTOS\reporting_excel\cap_5\1_oferta\ofertas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sulta1" commandType="3"/>
  </connection>
</connections>
</file>

<file path=xl/sharedStrings.xml><?xml version="1.0" encoding="utf-8"?>
<sst xmlns="http://schemas.openxmlformats.org/spreadsheetml/2006/main" count="88" uniqueCount="25">
  <si>
    <t>Total general</t>
  </si>
  <si>
    <t>Aceptada</t>
  </si>
  <si>
    <t>Cancelada</t>
  </si>
  <si>
    <t>Pendiente</t>
  </si>
  <si>
    <t>Rechazada</t>
  </si>
  <si>
    <t>Año oferta</t>
  </si>
  <si>
    <t>Estado</t>
  </si>
  <si>
    <t>Valores</t>
  </si>
  <si>
    <t xml:space="preserve"> Importe</t>
  </si>
  <si>
    <t>%  Importe</t>
  </si>
  <si>
    <t>Vendedor</t>
  </si>
  <si>
    <t>Jesús Puente</t>
  </si>
  <si>
    <t>José Paez</t>
  </si>
  <si>
    <t>Juan López</t>
  </si>
  <si>
    <t>Marc Linez</t>
  </si>
  <si>
    <t>Total Jesús Puente</t>
  </si>
  <si>
    <t>Total José Paez</t>
  </si>
  <si>
    <t>Total Juan López</t>
  </si>
  <si>
    <t>Total Marc Linez</t>
  </si>
  <si>
    <t>Mes oferta</t>
  </si>
  <si>
    <t>Total  Importe</t>
  </si>
  <si>
    <t>Total %  Importe</t>
  </si>
  <si>
    <t>Cod_cliente</t>
  </si>
  <si>
    <t>cod_articulo</t>
  </si>
  <si>
    <t xml:space="preserve">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</si>
</sst>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€&quot;;[Red]\-#,##0\ &quot;€&quot;"/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pivotButton="1"/>
    <xf numFmtId="164" fontId="0" fillId="0" borderId="0" xfId="0" applyNumberFormat="1"/>
    <xf numFmtId="10" fontId="0" fillId="0" borderId="0" xfId="0" applyNumberFormat="1"/>
    <xf numFmtId="0" fontId="0" fillId="2" borderId="0" xfId="0" applyFill="1"/>
    <xf numFmtId="164" fontId="0" fillId="2" borderId="0" xfId="0" applyNumberFormat="1" applyFill="1"/>
    <xf numFmtId="10" fontId="0" fillId="2" borderId="0" xfId="0" applyNumberFormat="1" applyFill="1"/>
    <xf numFmtId="0" fontId="0" fillId="0" borderId="0" xfId="0" applyAlignment="1">
      <alignment horizontal="left"/>
    </xf>
    <xf numFmtId="0" fontId="1" fillId="2" borderId="0" xfId="0" applyFont="1" applyFill="1"/>
    <xf numFmtId="164" fontId="1" fillId="2" borderId="0" xfId="0" applyNumberFormat="1" applyFont="1" applyFill="1"/>
    <xf numFmtId="6" fontId="0" fillId="0" borderId="0" xfId="0" applyNumberFormat="1"/>
  </cellXfs>
  <cellStyles count="1">
    <cellStyle name="Normal" xfId="0" builtinId="0"/>
  </cellStyles>
  <dxfs count="10">
    <dxf>
      <font>
        <b/>
      </font>
    </dxf>
    <dxf>
      <font>
        <b/>
      </font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font>
        <b/>
      </font>
    </dxf>
    <dxf>
      <font>
        <b/>
      </font>
    </dxf>
    <dxf>
      <fill>
        <patternFill patternType="solid"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333375</xdr:colOff>
      <xdr:row>0</xdr:row>
      <xdr:rowOff>76200</xdr:rowOff>
    </xdr:from>
    <xdr:to>
      <xdr:col>10</xdr:col>
      <xdr:colOff>285375</xdr:colOff>
      <xdr:row>23</xdr:row>
      <xdr:rowOff>8986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6375" y="7620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361950</xdr:colOff>
      <xdr:row>1</xdr:row>
      <xdr:rowOff>123825</xdr:rowOff>
    </xdr:from>
    <xdr:to>
      <xdr:col>11</xdr:col>
      <xdr:colOff>313950</xdr:colOff>
      <xdr:row>24</xdr:row>
      <xdr:rowOff>56611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50" y="314325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685800</xdr:colOff>
      <xdr:row>14</xdr:row>
      <xdr:rowOff>171450</xdr:rowOff>
    </xdr:from>
    <xdr:to>
      <xdr:col>4</xdr:col>
      <xdr:colOff>361575</xdr:colOff>
      <xdr:row>37</xdr:row>
      <xdr:rowOff>104236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283845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266700</xdr:colOff>
      <xdr:row>1</xdr:row>
      <xdr:rowOff>85725</xdr:rowOff>
    </xdr:from>
    <xdr:to>
      <xdr:col>11</xdr:col>
      <xdr:colOff>218700</xdr:colOff>
      <xdr:row>24</xdr:row>
      <xdr:rowOff>18511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0800" y="276225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0</xdr:row>
      <xdr:rowOff>85725</xdr:rowOff>
    </xdr:from>
    <xdr:to>
      <xdr:col>10</xdr:col>
      <xdr:colOff>266325</xdr:colOff>
      <xdr:row>23</xdr:row>
      <xdr:rowOff>18511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57850" y="85725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0</xdr:row>
      <xdr:rowOff>47625</xdr:rowOff>
    </xdr:from>
    <xdr:to>
      <xdr:col>10</xdr:col>
      <xdr:colOff>228225</xdr:colOff>
      <xdr:row>23</xdr:row>
      <xdr:rowOff>170911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57825" y="47625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5.773041550929" createdVersion="5" refreshedVersion="5" minRefreshableVersion="3" recordCount="5035">
  <cacheSource type="external" connectionId="1"/>
  <cacheFields count="10">
    <cacheField name="oferta" numFmtId="0">
      <sharedItems containsSemiMixedTypes="0" containsString="0" containsNumber="1" containsInteger="1" minValue="9" maxValue="37931"/>
    </cacheField>
    <cacheField name="Cod_cliente" numFmtId="0">
      <sharedItems containsSemiMixedTypes="0" containsString="0" containsNumber="1" containsInteger="1" minValue="1242" maxValue="37268" count="32">
        <n v="1339"/>
        <n v="3502"/>
        <n v="35061"/>
        <n v="3599"/>
        <n v="3474"/>
        <n v="3349"/>
        <n v="1444"/>
        <n v="1262"/>
        <n v="1248"/>
        <n v="1254"/>
        <n v="1326"/>
        <n v="35935"/>
        <n v="37260"/>
        <n v="37253"/>
        <n v="1427"/>
        <n v="34047"/>
        <n v="1242"/>
        <n v="1344"/>
        <n v="3494"/>
        <n v="36164"/>
        <n v="37262"/>
        <n v="35362"/>
        <n v="35062"/>
        <n v="37268"/>
        <n v="35335"/>
        <n v="31552"/>
        <n v="1376"/>
        <n v="1307"/>
        <n v="3351"/>
        <n v="35844"/>
        <n v="3350"/>
        <n v="36204"/>
      </sharedItems>
    </cacheField>
    <cacheField name="Vendedor" numFmtId="0">
      <sharedItems count="4">
        <s v="Juan López"/>
        <s v="Marc Linez"/>
        <s v="José Paez"/>
        <s v="Jesús Puente"/>
      </sharedItems>
    </cacheField>
    <cacheField name="cod_articulo" numFmtId="0">
      <sharedItems containsSemiMixedTypes="0" containsString="0" containsNumber="1" containsInteger="1" minValue="1001" maxValue="4923" count="1151">
        <n v="1001"/>
        <n v="1004"/>
        <n v="1007"/>
        <n v="1028"/>
        <n v="1031"/>
        <n v="1032"/>
        <n v="1045"/>
        <n v="1105"/>
        <n v="1108"/>
        <n v="1109"/>
        <n v="1288"/>
        <n v="1291"/>
        <n v="1299"/>
        <n v="1338"/>
        <n v="1365"/>
        <n v="1373"/>
        <n v="1391"/>
        <n v="1531"/>
        <n v="1533"/>
        <n v="1585"/>
        <n v="1586"/>
        <n v="1599"/>
        <n v="1600"/>
        <n v="1601"/>
        <n v="1602"/>
        <n v="1603"/>
        <n v="1604"/>
        <n v="1605"/>
        <n v="1626"/>
        <n v="1627"/>
        <n v="1628"/>
        <n v="1631"/>
        <n v="1665"/>
        <n v="1764"/>
        <n v="1769"/>
        <n v="1770"/>
        <n v="1771"/>
        <n v="1773"/>
        <n v="1778"/>
        <n v="1779"/>
        <n v="1780"/>
        <n v="1782"/>
        <n v="1786"/>
        <n v="1787"/>
        <n v="1789"/>
        <n v="1793"/>
        <n v="1794"/>
        <n v="1797"/>
        <n v="1798"/>
        <n v="1801"/>
        <n v="1806"/>
        <n v="1809"/>
        <n v="1811"/>
        <n v="1812"/>
        <n v="1816"/>
        <n v="1820"/>
        <n v="1823"/>
        <n v="1826"/>
        <n v="1827"/>
        <n v="1828"/>
        <n v="1829"/>
        <n v="1833"/>
        <n v="1835"/>
        <n v="1837"/>
        <n v="1838"/>
        <n v="1839"/>
        <n v="1840"/>
        <n v="1841"/>
        <n v="1844"/>
        <n v="1845"/>
        <n v="1846"/>
        <n v="1848"/>
        <n v="1849"/>
        <n v="1855"/>
        <n v="1860"/>
        <n v="1867"/>
        <n v="1893"/>
        <n v="1905"/>
        <n v="1906"/>
        <n v="1909"/>
        <n v="1910"/>
        <n v="1915"/>
        <n v="1918"/>
        <n v="1920"/>
        <n v="1924"/>
        <n v="1925"/>
        <n v="1929"/>
        <n v="1936"/>
        <n v="1937"/>
        <n v="1938"/>
        <n v="1944"/>
        <n v="1947"/>
        <n v="1950"/>
        <n v="1951"/>
        <n v="1955"/>
        <n v="1968"/>
        <n v="1979"/>
        <n v="2016"/>
        <n v="2041"/>
        <n v="2043"/>
        <n v="2055"/>
        <n v="2059"/>
        <n v="2062"/>
        <n v="2068"/>
        <n v="2080"/>
        <n v="2097"/>
        <n v="2098"/>
        <n v="2101"/>
        <n v="2102"/>
        <n v="2126"/>
        <n v="2129"/>
        <n v="2134"/>
        <n v="2136"/>
        <n v="2138"/>
        <n v="2139"/>
        <n v="2140"/>
        <n v="2141"/>
        <n v="2144"/>
        <n v="2147"/>
        <n v="2151"/>
        <n v="2152"/>
        <n v="2154"/>
        <n v="2158"/>
        <n v="2164"/>
        <n v="2165"/>
        <n v="2166"/>
        <n v="2183"/>
        <n v="2185"/>
        <n v="2186"/>
        <n v="2189"/>
        <n v="2190"/>
        <n v="2192"/>
        <n v="2193"/>
        <n v="2195"/>
        <n v="2198"/>
        <n v="2201"/>
        <n v="2202"/>
        <n v="2203"/>
        <n v="2205"/>
        <n v="2209"/>
        <n v="2212"/>
        <n v="2213"/>
        <n v="2214"/>
        <n v="2215"/>
        <n v="2216"/>
        <n v="2219"/>
        <n v="2220"/>
        <n v="2223"/>
        <n v="2224"/>
        <n v="2226"/>
        <n v="2227"/>
        <n v="2229"/>
        <n v="2230"/>
        <n v="2231"/>
        <n v="2233"/>
        <n v="2234"/>
        <n v="2235"/>
        <n v="2237"/>
        <n v="2238"/>
        <n v="2240"/>
        <n v="2242"/>
        <n v="2244"/>
        <n v="2251"/>
        <n v="2252"/>
        <n v="2253"/>
        <n v="2254"/>
        <n v="2255"/>
        <n v="2256"/>
        <n v="2258"/>
        <n v="2259"/>
        <n v="2263"/>
        <n v="2264"/>
        <n v="2266"/>
        <n v="2271"/>
        <n v="2272"/>
        <n v="2273"/>
        <n v="2274"/>
        <n v="2275"/>
        <n v="2276"/>
        <n v="2278"/>
        <n v="2279"/>
        <n v="2281"/>
        <n v="2282"/>
        <n v="2284"/>
        <n v="2285"/>
        <n v="2288"/>
        <n v="2289"/>
        <n v="2290"/>
        <n v="2292"/>
        <n v="2293"/>
        <n v="2294"/>
        <n v="2295"/>
        <n v="2296"/>
        <n v="2297"/>
        <n v="2298"/>
        <n v="2299"/>
        <n v="2300"/>
        <n v="2301"/>
        <n v="2302"/>
        <n v="2303"/>
        <n v="2304"/>
        <n v="2305"/>
        <n v="2307"/>
        <n v="2308"/>
        <n v="2311"/>
        <n v="2312"/>
        <n v="2315"/>
        <n v="2318"/>
        <n v="2319"/>
        <n v="2323"/>
        <n v="2324"/>
        <n v="2325"/>
        <n v="2327"/>
        <n v="2340"/>
        <n v="2342"/>
        <n v="2346"/>
        <n v="2347"/>
        <n v="2348"/>
        <n v="2349"/>
        <n v="2350"/>
        <n v="2351"/>
        <n v="2353"/>
        <n v="2354"/>
        <n v="2356"/>
        <n v="2358"/>
        <n v="2360"/>
        <n v="2376"/>
        <n v="2378"/>
        <n v="2383"/>
        <n v="2387"/>
        <n v="2388"/>
        <n v="2389"/>
        <n v="2392"/>
        <n v="2394"/>
        <n v="2400"/>
        <n v="2401"/>
        <n v="2402"/>
        <n v="2405"/>
        <n v="2407"/>
        <n v="2413"/>
        <n v="2415"/>
        <n v="2421"/>
        <n v="2422"/>
        <n v="2426"/>
        <n v="2427"/>
        <n v="2428"/>
        <n v="2430"/>
        <n v="2431"/>
        <n v="2433"/>
        <n v="2435"/>
        <n v="2437"/>
        <n v="2444"/>
        <n v="2445"/>
        <n v="2450"/>
        <n v="2451"/>
        <n v="2452"/>
        <n v="2453"/>
        <n v="2457"/>
        <n v="2460"/>
        <n v="2480"/>
        <n v="2483"/>
        <n v="2486"/>
        <n v="2490"/>
        <n v="2491"/>
        <n v="2493"/>
        <n v="2494"/>
        <n v="2495"/>
        <n v="2496"/>
        <n v="2497"/>
        <n v="2498"/>
        <n v="2499"/>
        <n v="2500"/>
        <n v="2502"/>
        <n v="2503"/>
        <n v="2504"/>
        <n v="2508"/>
        <n v="2510"/>
        <n v="2523"/>
        <n v="2524"/>
        <n v="2530"/>
        <n v="2547"/>
        <n v="2549"/>
        <n v="2550"/>
        <n v="2551"/>
        <n v="2554"/>
        <n v="2556"/>
        <n v="2558"/>
        <n v="2560"/>
        <n v="2562"/>
        <n v="2564"/>
        <n v="2567"/>
        <n v="2568"/>
        <n v="2569"/>
        <n v="2570"/>
        <n v="2572"/>
        <n v="2573"/>
        <n v="2574"/>
        <n v="2575"/>
        <n v="2578"/>
        <n v="2579"/>
        <n v="2580"/>
        <n v="2583"/>
        <n v="2593"/>
        <n v="2595"/>
        <n v="2610"/>
        <n v="2631"/>
        <n v="2637"/>
        <n v="2650"/>
        <n v="2651"/>
        <n v="2653"/>
        <n v="2655"/>
        <n v="2657"/>
        <n v="2658"/>
        <n v="2669"/>
        <n v="2670"/>
        <n v="2673"/>
        <n v="2674"/>
        <n v="2686"/>
        <n v="2687"/>
        <n v="2688"/>
        <n v="2689"/>
        <n v="2690"/>
        <n v="2691"/>
        <n v="2694"/>
        <n v="2695"/>
        <n v="2698"/>
        <n v="2726"/>
        <n v="2729"/>
        <n v="2731"/>
        <n v="2732"/>
        <n v="2741"/>
        <n v="2743"/>
        <n v="2753"/>
        <n v="2754"/>
        <n v="2755"/>
        <n v="2757"/>
        <n v="2759"/>
        <n v="2761"/>
        <n v="2763"/>
        <n v="2764"/>
        <n v="2765"/>
        <n v="2767"/>
        <n v="2768"/>
        <n v="2772"/>
        <n v="2773"/>
        <n v="2774"/>
        <n v="2776"/>
        <n v="2778"/>
        <n v="2781"/>
        <n v="2785"/>
        <n v="2786"/>
        <n v="2787"/>
        <n v="2790"/>
        <n v="2793"/>
        <n v="2794"/>
        <n v="2795"/>
        <n v="2798"/>
        <n v="2799"/>
        <n v="2800"/>
        <n v="2801"/>
        <n v="2802"/>
        <n v="2803"/>
        <n v="2817"/>
        <n v="2818"/>
        <n v="2821"/>
        <n v="2822"/>
        <n v="2824"/>
        <n v="2828"/>
        <n v="2831"/>
        <n v="2833"/>
        <n v="2836"/>
        <n v="2837"/>
        <n v="2842"/>
        <n v="2846"/>
        <n v="2847"/>
        <n v="2849"/>
        <n v="2850"/>
        <n v="2851"/>
        <n v="2852"/>
        <n v="2853"/>
        <n v="2902"/>
        <n v="2904"/>
        <n v="2905"/>
        <n v="2906"/>
        <n v="2907"/>
        <n v="2908"/>
        <n v="2909"/>
        <n v="2919"/>
        <n v="2970"/>
        <n v="2973"/>
        <n v="2979"/>
        <n v="2983"/>
        <n v="2984"/>
        <n v="2986"/>
        <n v="2989"/>
        <n v="2991"/>
        <n v="2997"/>
        <n v="2998"/>
        <n v="3000"/>
        <n v="3001"/>
        <n v="3005"/>
        <n v="3006"/>
        <n v="3010"/>
        <n v="3014"/>
        <n v="3016"/>
        <n v="3017"/>
        <n v="3019"/>
        <n v="3021"/>
        <n v="3023"/>
        <n v="3024"/>
        <n v="3026"/>
        <n v="3035"/>
        <n v="3041"/>
        <n v="3049"/>
        <n v="3051"/>
        <n v="3053"/>
        <n v="3068"/>
        <n v="3070"/>
        <n v="3072"/>
        <n v="3073"/>
        <n v="3082"/>
        <n v="3120"/>
        <n v="3122"/>
        <n v="3123"/>
        <n v="3124"/>
        <n v="3125"/>
        <n v="3126"/>
        <n v="3127"/>
        <n v="3130"/>
        <n v="3133"/>
        <n v="3134"/>
        <n v="3135"/>
        <n v="3137"/>
        <n v="3138"/>
        <n v="3139"/>
        <n v="3142"/>
        <n v="3144"/>
        <n v="3145"/>
        <n v="3146"/>
        <n v="3149"/>
        <n v="3154"/>
        <n v="3155"/>
        <n v="3156"/>
        <n v="3157"/>
        <n v="3158"/>
        <n v="3168"/>
        <n v="3170"/>
        <n v="3173"/>
        <n v="3174"/>
        <n v="3175"/>
        <n v="3176"/>
        <n v="3177"/>
        <n v="3178"/>
        <n v="3180"/>
        <n v="3181"/>
        <n v="3183"/>
        <n v="3184"/>
        <n v="3186"/>
        <n v="3187"/>
        <n v="3188"/>
        <n v="3189"/>
        <n v="3191"/>
        <n v="3192"/>
        <n v="3193"/>
        <n v="3194"/>
        <n v="3195"/>
        <n v="3196"/>
        <n v="3197"/>
        <n v="3198"/>
        <n v="3199"/>
        <n v="3200"/>
        <n v="3201"/>
        <n v="3202"/>
        <n v="3203"/>
        <n v="3204"/>
        <n v="3205"/>
        <n v="3206"/>
        <n v="3208"/>
        <n v="3214"/>
        <n v="3215"/>
        <n v="3216"/>
        <n v="3217"/>
        <n v="3218"/>
        <n v="3219"/>
        <n v="3220"/>
        <n v="3221"/>
        <n v="3222"/>
        <n v="3223"/>
        <n v="3224"/>
        <n v="3225"/>
        <n v="3226"/>
        <n v="3227"/>
        <n v="3228"/>
        <n v="3229"/>
        <n v="3230"/>
        <n v="3231"/>
        <n v="3232"/>
        <n v="3233"/>
        <n v="3234"/>
        <n v="3235"/>
        <n v="3236"/>
        <n v="3237"/>
        <n v="3238"/>
        <n v="3239"/>
        <n v="3240"/>
        <n v="3241"/>
        <n v="3242"/>
        <n v="3243"/>
        <n v="3245"/>
        <n v="3246"/>
        <n v="3247"/>
        <n v="3248"/>
        <n v="3250"/>
        <n v="3251"/>
        <n v="3252"/>
        <n v="3253"/>
        <n v="3254"/>
        <n v="3256"/>
        <n v="3257"/>
        <n v="3258"/>
        <n v="3259"/>
        <n v="3260"/>
        <n v="3261"/>
        <n v="3262"/>
        <n v="3264"/>
        <n v="3266"/>
        <n v="3267"/>
        <n v="3270"/>
        <n v="3272"/>
        <n v="3274"/>
        <n v="3276"/>
        <n v="3277"/>
        <n v="3282"/>
        <n v="3284"/>
        <n v="3285"/>
        <n v="3287"/>
        <n v="3292"/>
        <n v="3294"/>
        <n v="3297"/>
        <n v="3299"/>
        <n v="3301"/>
        <n v="3303"/>
        <n v="3305"/>
        <n v="3306"/>
        <n v="3307"/>
        <n v="3313"/>
        <n v="3316"/>
        <n v="3318"/>
        <n v="3320"/>
        <n v="3322"/>
        <n v="3324"/>
        <n v="3325"/>
        <n v="3327"/>
        <n v="3329"/>
        <n v="3331"/>
        <n v="3333"/>
        <n v="3335"/>
        <n v="3337"/>
        <n v="3339"/>
        <n v="3341"/>
        <n v="3343"/>
        <n v="3344"/>
        <n v="3346"/>
        <n v="3347"/>
        <n v="3349"/>
        <n v="3351"/>
        <n v="3354"/>
        <n v="3355"/>
        <n v="3357"/>
        <n v="3359"/>
        <n v="3362"/>
        <n v="3364"/>
        <n v="3365"/>
        <n v="3368"/>
        <n v="3370"/>
        <n v="3372"/>
        <n v="3375"/>
        <n v="3380"/>
        <n v="3385"/>
        <n v="3386"/>
        <n v="3387"/>
        <n v="3391"/>
        <n v="3395"/>
        <n v="3396"/>
        <n v="3400"/>
        <n v="3402"/>
        <n v="3406"/>
        <n v="3408"/>
        <n v="3410"/>
        <n v="3414"/>
        <n v="3415"/>
        <n v="3417"/>
        <n v="3421"/>
        <n v="3423"/>
        <n v="3425"/>
        <n v="3427"/>
        <n v="3428"/>
        <n v="3430"/>
        <n v="3431"/>
        <n v="3435"/>
        <n v="3437"/>
        <n v="3439"/>
        <n v="3442"/>
        <n v="3443"/>
        <n v="3444"/>
        <n v="3445"/>
        <n v="3448"/>
        <n v="3451"/>
        <n v="3452"/>
        <n v="3453"/>
        <n v="3456"/>
        <n v="3457"/>
        <n v="3458"/>
        <n v="3472"/>
        <n v="3473"/>
        <n v="3477"/>
        <n v="3479"/>
        <n v="3481"/>
        <n v="3483"/>
        <n v="3485"/>
        <n v="3486"/>
        <n v="3488"/>
        <n v="3489"/>
        <n v="3495"/>
        <n v="3498"/>
        <n v="3500"/>
        <n v="3502"/>
        <n v="3504"/>
        <n v="3506"/>
        <n v="3509"/>
        <n v="3511"/>
        <n v="3513"/>
        <n v="3515"/>
        <n v="3516"/>
        <n v="3519"/>
        <n v="3526"/>
        <n v="3528"/>
        <n v="3533"/>
        <n v="3536"/>
        <n v="3540"/>
        <n v="3543"/>
        <n v="3546"/>
        <n v="3548"/>
        <n v="3549"/>
        <n v="3552"/>
        <n v="3554"/>
        <n v="3556"/>
        <n v="3558"/>
        <n v="3560"/>
        <n v="3561"/>
        <n v="3563"/>
        <n v="3564"/>
        <n v="3566"/>
        <n v="3571"/>
        <n v="3575"/>
        <n v="3577"/>
        <n v="3579"/>
        <n v="3581"/>
        <n v="3585"/>
        <n v="3588"/>
        <n v="3590"/>
        <n v="3592"/>
        <n v="3594"/>
        <n v="3597"/>
        <n v="3601"/>
        <n v="3602"/>
        <n v="3603"/>
        <n v="3605"/>
        <n v="3606"/>
        <n v="3607"/>
        <n v="3609"/>
        <n v="3614"/>
        <n v="3615"/>
        <n v="3617"/>
        <n v="3625"/>
        <n v="3626"/>
        <n v="3627"/>
        <n v="3628"/>
        <n v="3635"/>
        <n v="3637"/>
        <n v="3641"/>
        <n v="3643"/>
        <n v="3644"/>
        <n v="3646"/>
        <n v="3647"/>
        <n v="3651"/>
        <n v="3653"/>
        <n v="3656"/>
        <n v="3657"/>
        <n v="3661"/>
        <n v="3665"/>
        <n v="3668"/>
        <n v="3670"/>
        <n v="3673"/>
        <n v="3675"/>
        <n v="3676"/>
        <n v="3679"/>
        <n v="3681"/>
        <n v="3683"/>
        <n v="3686"/>
        <n v="3688"/>
        <n v="3690"/>
        <n v="3697"/>
        <n v="3701"/>
        <n v="3704"/>
        <n v="3706"/>
        <n v="3708"/>
        <n v="3711"/>
        <n v="3714"/>
        <n v="3716"/>
        <n v="3717"/>
        <n v="3719"/>
        <n v="3721"/>
        <n v="3729"/>
        <n v="3730"/>
        <n v="3733"/>
        <n v="3735"/>
        <n v="3736"/>
        <n v="3738"/>
        <n v="3741"/>
        <n v="3744"/>
        <n v="3747"/>
        <n v="3750"/>
        <n v="3753"/>
        <n v="3756"/>
        <n v="3759"/>
        <n v="3761"/>
        <n v="3763"/>
        <n v="3765"/>
        <n v="3768"/>
        <n v="3769"/>
        <n v="3770"/>
        <n v="3775"/>
        <n v="3780"/>
        <n v="3782"/>
        <n v="3784"/>
        <n v="3786"/>
        <n v="3789"/>
        <n v="3792"/>
        <n v="3798"/>
        <n v="3799"/>
        <n v="3800"/>
        <n v="3802"/>
        <n v="3807"/>
        <n v="3809"/>
        <n v="3810"/>
        <n v="3812"/>
        <n v="3814"/>
        <n v="3817"/>
        <n v="3818"/>
        <n v="3820"/>
        <n v="3826"/>
        <n v="3830"/>
        <n v="3833"/>
        <n v="3835"/>
        <n v="3838"/>
        <n v="3840"/>
        <n v="3843"/>
        <n v="3844"/>
        <n v="3847"/>
        <n v="3849"/>
        <n v="3853"/>
        <n v="3855"/>
        <n v="3857"/>
        <n v="3861"/>
        <n v="3862"/>
        <n v="3864"/>
        <n v="3866"/>
        <n v="3870"/>
        <n v="3872"/>
        <n v="3874"/>
        <n v="3875"/>
        <n v="3877"/>
        <n v="3879"/>
        <n v="3882"/>
        <n v="3883"/>
        <n v="3884"/>
        <n v="3888"/>
        <n v="3891"/>
        <n v="3893"/>
        <n v="3894"/>
        <n v="3895"/>
        <n v="3896"/>
        <n v="3901"/>
        <n v="3903"/>
        <n v="3907"/>
        <n v="3910"/>
        <n v="3915"/>
        <n v="3917"/>
        <n v="3918"/>
        <n v="3920"/>
        <n v="3925"/>
        <n v="3930"/>
        <n v="3934"/>
        <n v="3937"/>
        <n v="3942"/>
        <n v="3944"/>
        <n v="3945"/>
        <n v="3947"/>
        <n v="3951"/>
        <n v="3953"/>
        <n v="3955"/>
        <n v="3959"/>
        <n v="3961"/>
        <n v="3963"/>
        <n v="3967"/>
        <n v="3968"/>
        <n v="3969"/>
        <n v="3972"/>
        <n v="3973"/>
        <n v="3975"/>
        <n v="3977"/>
        <n v="3978"/>
        <n v="3981"/>
        <n v="3983"/>
        <n v="3988"/>
        <n v="3990"/>
        <n v="3992"/>
        <n v="3993"/>
        <n v="4002"/>
        <n v="4003"/>
        <n v="4005"/>
        <n v="4006"/>
        <n v="4009"/>
        <n v="4011"/>
        <n v="4014"/>
        <n v="4016"/>
        <n v="4018"/>
        <n v="4022"/>
        <n v="4025"/>
        <n v="4029"/>
        <n v="4032"/>
        <n v="4034"/>
        <n v="4035"/>
        <n v="4045"/>
        <n v="4046"/>
        <n v="4051"/>
        <n v="4052"/>
        <n v="4053"/>
        <n v="4056"/>
        <n v="4057"/>
        <n v="4059"/>
        <n v="4066"/>
        <n v="4068"/>
        <n v="4071"/>
        <n v="4073"/>
        <n v="4074"/>
        <n v="4076"/>
        <n v="4077"/>
        <n v="4078"/>
        <n v="4079"/>
        <n v="4088"/>
        <n v="4090"/>
        <n v="4091"/>
        <n v="4094"/>
        <n v="4097"/>
        <n v="4099"/>
        <n v="4101"/>
        <n v="4104"/>
        <n v="4107"/>
        <n v="4108"/>
        <n v="4109"/>
        <n v="4111"/>
        <n v="4114"/>
        <n v="4122"/>
        <n v="4124"/>
        <n v="4127"/>
        <n v="4130"/>
        <n v="4133"/>
        <n v="4136"/>
        <n v="4146"/>
        <n v="4147"/>
        <n v="4149"/>
        <n v="4153"/>
        <n v="4154"/>
        <n v="4156"/>
        <n v="4157"/>
        <n v="4161"/>
        <n v="4162"/>
        <n v="4164"/>
        <n v="4165"/>
        <n v="4168"/>
        <n v="4169"/>
        <n v="4170"/>
        <n v="4173"/>
        <n v="4174"/>
        <n v="4177"/>
        <n v="4178"/>
        <n v="4179"/>
        <n v="4185"/>
        <n v="4187"/>
        <n v="4191"/>
        <n v="4194"/>
        <n v="4199"/>
        <n v="4201"/>
        <n v="4203"/>
        <n v="4206"/>
        <n v="4209"/>
        <n v="4211"/>
        <n v="4215"/>
        <n v="4218"/>
        <n v="4221"/>
        <n v="4223"/>
        <n v="4225"/>
        <n v="4227"/>
        <n v="4231"/>
        <n v="4233"/>
        <n v="4235"/>
        <n v="4238"/>
        <n v="4240"/>
        <n v="4241"/>
        <n v="4242"/>
        <n v="4245"/>
        <n v="4246"/>
        <n v="4247"/>
        <n v="4249"/>
        <n v="4250"/>
        <n v="4251"/>
        <n v="4253"/>
        <n v="4256"/>
        <n v="4257"/>
        <n v="4259"/>
        <n v="4264"/>
        <n v="4266"/>
        <n v="4268"/>
        <n v="4270"/>
        <n v="4273"/>
        <n v="4282"/>
        <n v="4286"/>
        <n v="4288"/>
        <n v="4289"/>
        <n v="4291"/>
        <n v="4293"/>
        <n v="4294"/>
        <n v="4296"/>
        <n v="4303"/>
        <n v="4304"/>
        <n v="4305"/>
        <n v="4306"/>
        <n v="4312"/>
        <n v="4313"/>
        <n v="4315"/>
        <n v="4317"/>
        <n v="4320"/>
        <n v="4321"/>
        <n v="4323"/>
        <n v="4324"/>
        <n v="4326"/>
        <n v="4333"/>
        <n v="4337"/>
        <n v="4338"/>
        <n v="4340"/>
        <n v="4344"/>
        <n v="4346"/>
        <n v="4347"/>
        <n v="4348"/>
        <n v="4350"/>
        <n v="4351"/>
        <n v="4356"/>
        <n v="4358"/>
        <n v="4360"/>
        <n v="4362"/>
        <n v="4366"/>
        <n v="4367"/>
        <n v="4368"/>
        <n v="4371"/>
        <n v="4372"/>
        <n v="4374"/>
        <n v="4378"/>
        <n v="4386"/>
        <n v="4387"/>
        <n v="4389"/>
        <n v="4395"/>
        <n v="4396"/>
        <n v="4398"/>
        <n v="4400"/>
        <n v="4401"/>
        <n v="4402"/>
        <n v="4403"/>
        <n v="4406"/>
        <n v="4414"/>
        <n v="4415"/>
        <n v="4416"/>
        <n v="4425"/>
        <n v="4426"/>
        <n v="4427"/>
        <n v="4429"/>
        <n v="4430"/>
        <n v="4431"/>
        <n v="4433"/>
        <n v="4436"/>
        <n v="4438"/>
        <n v="4441"/>
        <n v="4443"/>
        <n v="4445"/>
        <n v="4448"/>
        <n v="4449"/>
        <n v="4451"/>
        <n v="4453"/>
        <n v="4458"/>
        <n v="4460"/>
        <n v="4462"/>
        <n v="4464"/>
        <n v="4467"/>
        <n v="4468"/>
        <n v="4471"/>
        <n v="4476"/>
        <n v="4485"/>
        <n v="4494"/>
        <n v="4497"/>
        <n v="4508"/>
        <n v="4511"/>
        <n v="4514"/>
        <n v="4516"/>
        <n v="4520"/>
        <n v="4522"/>
        <n v="4526"/>
        <n v="4528"/>
        <n v="4530"/>
        <n v="4533"/>
        <n v="4534"/>
        <n v="4535"/>
        <n v="4536"/>
        <n v="4537"/>
        <n v="4539"/>
        <n v="4540"/>
        <n v="4541"/>
        <n v="4542"/>
        <n v="4543"/>
        <n v="4544"/>
        <n v="4547"/>
        <n v="4548"/>
        <n v="4549"/>
        <n v="4553"/>
        <n v="4554"/>
        <n v="4556"/>
        <n v="4560"/>
        <n v="4561"/>
        <n v="4564"/>
        <n v="4565"/>
        <n v="4569"/>
        <n v="4570"/>
        <n v="4573"/>
        <n v="4574"/>
        <n v="4576"/>
        <n v="4578"/>
        <n v="4583"/>
        <n v="4584"/>
        <n v="4588"/>
        <n v="4589"/>
        <n v="4593"/>
        <n v="4595"/>
        <n v="4600"/>
        <n v="4603"/>
        <n v="4617"/>
        <n v="4636"/>
        <n v="4639"/>
        <n v="4648"/>
        <n v="4660"/>
        <n v="4661"/>
        <n v="4663"/>
        <n v="4666"/>
        <n v="4668"/>
        <n v="4669"/>
        <n v="4673"/>
        <n v="4691"/>
        <n v="4692"/>
        <n v="4694"/>
        <n v="4695"/>
        <n v="4696"/>
        <n v="4698"/>
        <n v="4700"/>
        <n v="4702"/>
        <n v="4704"/>
        <n v="4708"/>
        <n v="4709"/>
        <n v="4711"/>
        <n v="4713"/>
        <n v="4715"/>
        <n v="4717"/>
        <n v="4721"/>
        <n v="4722"/>
        <n v="4728"/>
        <n v="4730"/>
        <n v="4742"/>
        <n v="4752"/>
        <n v="4763"/>
        <n v="4765"/>
        <n v="4767"/>
        <n v="4774"/>
        <n v="4780"/>
        <n v="4781"/>
        <n v="4782"/>
        <n v="4783"/>
        <n v="4785"/>
        <n v="4786"/>
        <n v="4787"/>
        <n v="4788"/>
        <n v="4790"/>
        <n v="4791"/>
        <n v="4793"/>
        <n v="4794"/>
        <n v="4796"/>
        <n v="4798"/>
        <n v="4799"/>
        <n v="4800"/>
        <n v="4801"/>
        <n v="4802"/>
        <n v="4804"/>
        <n v="4805"/>
        <n v="4806"/>
        <n v="4807"/>
        <n v="4808"/>
        <n v="4832"/>
        <n v="4834"/>
        <n v="4835"/>
        <n v="4840"/>
        <n v="4842"/>
        <n v="4853"/>
        <n v="4854"/>
        <n v="4855"/>
        <n v="4856"/>
        <n v="4857"/>
        <n v="4858"/>
        <n v="4872"/>
        <n v="4874"/>
        <n v="4877"/>
        <n v="4883"/>
        <n v="4885"/>
        <n v="4887"/>
        <n v="4888"/>
        <n v="4889"/>
        <n v="4890"/>
        <n v="4891"/>
        <n v="4892"/>
        <n v="4893"/>
        <n v="4897"/>
        <n v="4898"/>
        <n v="4899"/>
        <n v="4904"/>
        <n v="4905"/>
        <n v="4906"/>
        <n v="4907"/>
        <n v="4908"/>
        <n v="4917"/>
        <n v="4918"/>
        <n v="4919"/>
        <n v="4920"/>
        <n v="4921"/>
        <n v="4922"/>
        <n v="4923"/>
      </sharedItems>
    </cacheField>
    <cacheField name="TIPO" numFmtId="0">
      <sharedItems count="2">
        <s v="PRODUCTOS COMERCIALIZADOS"/>
        <s v="PRODUCTOS TERMINADOS"/>
      </sharedItems>
    </cacheField>
    <cacheField name="Año oferta" numFmtId="0">
      <sharedItems containsSemiMixedTypes="0" containsString="0" containsNumber="1" containsInteger="1" minValue="2013" maxValue="2014" count="2">
        <n v="2013"/>
        <n v="2014"/>
      </sharedItems>
    </cacheField>
    <cacheField name="Mes oferta" numFmtId="0">
      <sharedItems containsSemiMixedTypes="0" containsString="0" containsNumber="1" containsInteger="1" minValue="1" maxValue="12" count="12">
        <n v="2"/>
        <n v="3"/>
        <n v="10"/>
        <n v="7"/>
        <n v="1"/>
        <n v="5"/>
        <n v="4"/>
        <n v="6"/>
        <n v="12"/>
        <n v="9"/>
        <n v="11"/>
        <n v="8"/>
      </sharedItems>
    </cacheField>
    <cacheField name="Estado" numFmtId="0">
      <sharedItems count="4">
        <s v="Aceptada"/>
        <s v="Rechazada"/>
        <s v="Pendiente"/>
        <s v="Cancelada"/>
      </sharedItems>
    </cacheField>
    <cacheField name="Cantidad" numFmtId="0">
      <sharedItems containsSemiMixedTypes="0" containsString="0" containsNumber="1" minValue="1" maxValue="120000"/>
    </cacheField>
    <cacheField name="Importe" numFmtId="0">
      <sharedItems containsSemiMixedTypes="0" containsString="0" containsNumber="1" minValue="0" maxValue="269567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0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3:F10" firstHeaderRow="1" firstDataRow="3" firstDataCol="1"/>
  <pivotFields count="10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Col" compact="0" outline="0" showAll="0" defaultSubtotal="0">
      <items count="2">
        <item x="0"/>
        <item x="1"/>
      </items>
    </pivotField>
    <pivotField compact="0" outline="0" showAll="0" defaultSubtotal="0"/>
    <pivotField axis="axisRow" compact="0" outline="0" showAll="0" defaultSubtotal="0">
      <items count="4">
        <item x="0"/>
        <item x="3"/>
        <item x="2"/>
        <item x="1"/>
      </items>
    </pivotField>
    <pivotField compact="0" outline="0" showAll="0" defaultSubtotal="0"/>
    <pivotField dataField="1" compact="0" outline="0" showAll="0" defaultSubtotal="0"/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Fields count="2">
    <field x="-2"/>
    <field x="5"/>
  </colFields>
  <colItems count="4">
    <i>
      <x/>
      <x/>
    </i>
    <i r="1">
      <x v="1"/>
    </i>
    <i i="1">
      <x v="1"/>
      <x/>
    </i>
    <i r="1" i="1">
      <x v="1"/>
    </i>
  </colItems>
  <dataFields count="2">
    <dataField name=" Importe" fld="9" baseField="7" baseItem="1" numFmtId="164"/>
    <dataField name="%  Importe" fld="9" showDataAs="percentOfCol" baseField="7" baseItem="2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30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3:G20" firstHeaderRow="1" firstDataRow="3" firstDataCol="2"/>
  <pivotFields count="10">
    <pivotField compact="0" outline="0" showAll="0" defaultSubtotal="0"/>
    <pivotField compact="0" outline="0" showAll="0" defaultSubtotal="0"/>
    <pivotField axis="axisRow" compact="0" outline="0" showAll="0">
      <items count="5">
        <item x="3"/>
        <item x="2"/>
        <item x="0"/>
        <item x="1"/>
        <item t="default"/>
      </items>
    </pivotField>
    <pivotField compact="0" outline="0" showAll="0" defaultSubtotal="0"/>
    <pivotField compact="0" outline="0" showAll="0" defaultSubtotal="0"/>
    <pivotField axis="axisCol" compact="0" outline="0" showAll="0" defaultSubtotal="0">
      <items count="2">
        <item x="0"/>
        <item x="1"/>
      </items>
    </pivotField>
    <pivotField compact="0" outline="0" showAll="0" defaultSubtotal="0"/>
    <pivotField axis="axisRow" compact="0" outline="0" showAll="0" defaultSubtotal="0">
      <items count="4">
        <item x="0"/>
        <item x="3"/>
        <item x="2"/>
        <item x="1"/>
      </items>
    </pivotField>
    <pivotField compact="0" outline="0" showAll="0" defaultSubtotal="0"/>
    <pivotField dataField="1" compact="0" outline="0" showAll="0" defaultSubtotal="0"/>
  </pivotFields>
  <rowFields count="2">
    <field x="2"/>
    <field x="7"/>
  </rowFields>
  <rowItems count="15">
    <i>
      <x/>
      <x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>
      <x v="3"/>
      <x v="3"/>
    </i>
    <i t="default">
      <x v="3"/>
    </i>
    <i t="grand">
      <x/>
    </i>
  </rowItems>
  <colFields count="2">
    <field x="-2"/>
    <field x="5"/>
  </colFields>
  <colItems count="4">
    <i>
      <x/>
      <x/>
    </i>
    <i r="1">
      <x v="1"/>
    </i>
    <i i="1">
      <x v="1"/>
      <x/>
    </i>
    <i r="1" i="1">
      <x v="1"/>
    </i>
  </colItems>
  <dataFields count="2">
    <dataField name=" Importe" fld="9" baseField="7" baseItem="1" numFmtId="164"/>
    <dataField name="%  Importe" fld="9" showDataAs="percentOfCol" baseField="7" baseItem="2" numFmtId="10"/>
  </dataFields>
  <formats count="1">
    <format dxfId="9">
      <pivotArea dataOnly="0" outline="0" fieldPosition="0">
        <references count="1">
          <reference field="2" count="0" default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3" cacheId="30" dataOnRows="1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L15" firstHeaderRow="1" firstDataRow="2" firstDataCol="2" rowPageCount="1" colPageCount="1"/>
  <pivotFields count="10">
    <pivotField compact="0" outline="0" showAll="0" insertBlankRow="1" defaultSubtotal="0"/>
    <pivotField compact="0" outline="0" showAll="0" insertBlankRow="1" defaultSubtotal="0"/>
    <pivotField compact="0" outline="0" showAll="0" insertBlankRow="1">
      <items count="5">
        <item x="3"/>
        <item x="2"/>
        <item x="0"/>
        <item x="1"/>
        <item t="default"/>
      </items>
    </pivotField>
    <pivotField compact="0" outline="0" showAll="0" insertBlankRow="1" defaultSubtotal="0"/>
    <pivotField compact="0" outline="0" showAll="0" insertBlankRow="1" defaultSubtotal="0"/>
    <pivotField axis="axisPage" compact="0" outline="0" showAll="0" insertBlankRow="1" defaultSubtotal="0">
      <items count="2">
        <item x="0"/>
        <item x="1"/>
      </items>
    </pivotField>
    <pivotField axis="axisCol" compact="0" outline="0" showAll="0" insertBlankRow="1" defaultSubtotal="0">
      <items count="12">
        <item x="4"/>
        <item x="0"/>
        <item x="1"/>
        <item x="6"/>
        <item x="5"/>
        <item x="7"/>
        <item x="3"/>
        <item x="11"/>
        <item x="9"/>
        <item x="2"/>
        <item x="10"/>
        <item x="8"/>
      </items>
    </pivotField>
    <pivotField axis="axisRow" compact="0" outline="0" showAll="0" insertBlankRow="1" defaultSubtotal="0">
      <items count="4">
        <item x="0"/>
        <item x="3"/>
        <item x="2"/>
        <item x="1"/>
      </items>
    </pivotField>
    <pivotField compact="0" outline="0" showAll="0" insertBlankRow="1" defaultSubtotal="0"/>
    <pivotField dataField="1" compact="0" outline="0" showAll="0" insertBlankRow="1" defaultSubtotal="0"/>
  </pivotFields>
  <rowFields count="2">
    <field x="-2"/>
    <field x="7"/>
  </rowFields>
  <rowItems count="10">
    <i>
      <x/>
      <x/>
    </i>
    <i r="1">
      <x v="1"/>
    </i>
    <i r="1">
      <x v="2"/>
    </i>
    <i r="1">
      <x v="3"/>
    </i>
    <i i="1">
      <x v="1"/>
      <x/>
    </i>
    <i r="1" i="1">
      <x v="1"/>
    </i>
    <i r="1" i="1">
      <x v="2"/>
    </i>
    <i r="1" i="1">
      <x v="3"/>
    </i>
    <i t="grand">
      <x/>
    </i>
    <i t="grand" i="1">
      <x/>
    </i>
  </rowItems>
  <colFields count="1">
    <field x="6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1">
    <pageField fld="5" item="1" hier="-1"/>
  </pageFields>
  <dataFields count="2">
    <dataField name=" Importe" fld="9" baseField="7" baseItem="1" numFmtId="164"/>
    <dataField name="%  Importe" fld="9" showDataAs="percentOfCol" baseField="7" baseItem="2" numFmtId="10"/>
  </dataFields>
  <formats count="4">
    <format dxfId="8">
      <pivotArea outline="0" collapsedLevelsAreSubtotals="1" fieldPosition="0">
        <references count="2">
          <reference field="4294967294" count="1" selected="0">
            <x v="0"/>
          </reference>
          <reference field="7" count="0" selected="0"/>
        </references>
      </pivotArea>
    </format>
    <format dxfId="7">
      <pivotArea dataOnly="0" labelOnly="1" outline="0" fieldPosition="0">
        <references count="2">
          <reference field="4294967294" count="1" selected="0">
            <x v="0"/>
          </reference>
          <reference field="7" count="0"/>
        </references>
      </pivotArea>
    </format>
    <format dxfId="6">
      <pivotArea outline="0" collapsedLevelsAreSubtotals="1" fieldPosition="0">
        <references count="2">
          <reference field="4294967294" count="1" selected="0">
            <x v="0"/>
          </reference>
          <reference field="7" count="0" selected="0"/>
        </references>
      </pivotArea>
    </format>
    <format dxfId="5">
      <pivotArea dataOnly="0" labelOnly="1" outline="0" fieldPosition="0">
        <references count="2">
          <reference field="4294967294" count="1" selected="0">
            <x v="0"/>
          </reference>
          <reference field="7" count="0"/>
        </references>
      </pivotArea>
    </format>
  </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4" cacheId="30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3:G24" firstHeaderRow="1" firstDataRow="3" firstDataCol="2"/>
  <pivotFields count="10"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 measureFilter="1" defaultSubtotal="0">
      <items count="32">
        <item x="16"/>
        <item x="8"/>
        <item x="9"/>
        <item x="7"/>
        <item x="27"/>
        <item x="10"/>
        <item x="0"/>
        <item x="17"/>
        <item x="26"/>
        <item x="14"/>
        <item x="6"/>
        <item x="5"/>
        <item x="30"/>
        <item x="28"/>
        <item x="4"/>
        <item x="18"/>
        <item x="1"/>
        <item x="3"/>
        <item x="25"/>
        <item x="15"/>
        <item x="2"/>
        <item x="22"/>
        <item x="24"/>
        <item x="21"/>
        <item x="29"/>
        <item x="11"/>
        <item x="19"/>
        <item x="31"/>
        <item x="13"/>
        <item x="12"/>
        <item x="20"/>
        <item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insertBlankRow="1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 defaultSubtotal="0">
      <items count="4">
        <item x="0"/>
        <item x="3"/>
        <item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7"/>
  </rowFields>
  <rowItems count="19">
    <i>
      <x v="3"/>
      <x/>
    </i>
    <i r="1">
      <x v="1"/>
    </i>
    <i r="1">
      <x v="2"/>
    </i>
    <i r="1">
      <x v="3"/>
    </i>
    <i t="blank">
      <x v="3"/>
    </i>
    <i>
      <x v="5"/>
      <x/>
    </i>
    <i r="1">
      <x v="2"/>
    </i>
    <i t="blank">
      <x v="5"/>
    </i>
    <i>
      <x v="7"/>
      <x v="2"/>
    </i>
    <i r="1">
      <x v="3"/>
    </i>
    <i t="blank">
      <x v="7"/>
    </i>
    <i>
      <x v="10"/>
      <x/>
    </i>
    <i r="1">
      <x v="2"/>
    </i>
    <i r="1">
      <x v="3"/>
    </i>
    <i t="blank">
      <x v="10"/>
    </i>
    <i>
      <x v="14"/>
      <x/>
    </i>
    <i r="1">
      <x v="2"/>
    </i>
    <i t="blank">
      <x v="14"/>
    </i>
    <i t="grand">
      <x/>
    </i>
  </rowItems>
  <colFields count="2">
    <field x="-2"/>
    <field x="5"/>
  </colFields>
  <colItems count="4">
    <i>
      <x/>
      <x/>
    </i>
    <i r="1">
      <x v="1"/>
    </i>
    <i i="1">
      <x v="1"/>
      <x/>
    </i>
    <i r="1" i="1">
      <x v="1"/>
    </i>
  </colItems>
  <dataFields count="2">
    <dataField name=" Importe" fld="9" baseField="7" baseItem="1" numFmtId="164"/>
    <dataField name="%  Importe" fld="9" showDataAs="percentOfCol" baseField="7" baseItem="2" numFmtId="10"/>
  </dataFields>
  <pivotTableStyleInfo name="PivotStyleMedium1" showRowHeaders="1" showColHeaders="1" showRowStripes="0" showColStripes="0" showLastColumn="1"/>
  <filters count="1">
    <filter fld="1" type="count" evalOrder="-1" id="1" iMeasureFld="0">
      <autoFilter ref="A1">
        <filterColumn colId="0">
          <top10 val="5" filterVal="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5.xml><?xml version="1.0" encoding="utf-8"?>
<pivotTableDefinition xmlns="http://schemas.openxmlformats.org/spreadsheetml/2006/main" name="Tabla dinámica5" cacheId="30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4:F21" firstHeaderRow="1" firstDataRow="3" firstDataCol="1" rowPageCount="1" colPageCount="1"/>
  <pivotFields count="10"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 sortType="descending" defaultSubtotal="0">
      <items count="32">
        <item x="16"/>
        <item x="8"/>
        <item x="9"/>
        <item x="7"/>
        <item x="27"/>
        <item x="10"/>
        <item x="0"/>
        <item x="17"/>
        <item x="26"/>
        <item x="14"/>
        <item x="6"/>
        <item x="5"/>
        <item x="30"/>
        <item x="28"/>
        <item x="4"/>
        <item x="18"/>
        <item x="1"/>
        <item x="3"/>
        <item x="25"/>
        <item x="15"/>
        <item x="2"/>
        <item x="22"/>
        <item x="24"/>
        <item x="21"/>
        <item x="29"/>
        <item x="11"/>
        <item x="19"/>
        <item x="31"/>
        <item x="13"/>
        <item x="12"/>
        <item x="20"/>
        <item x="2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insertBlankRow="1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insertBlankRow="1" defaultSubtotal="0">
      <items count="4">
        <item x="0"/>
        <item x="3"/>
        <item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1"/>
  </rowFields>
  <rowItems count="15">
    <i>
      <x v="3"/>
    </i>
    <i>
      <x v="10"/>
    </i>
    <i>
      <x v="2"/>
    </i>
    <i>
      <x/>
    </i>
    <i>
      <x v="15"/>
    </i>
    <i>
      <x v="30"/>
    </i>
    <i>
      <x v="7"/>
    </i>
    <i>
      <x v="24"/>
    </i>
    <i>
      <x v="18"/>
    </i>
    <i>
      <x v="20"/>
    </i>
    <i>
      <x v="21"/>
    </i>
    <i>
      <x v="26"/>
    </i>
    <i>
      <x v="29"/>
    </i>
    <i>
      <x v="22"/>
    </i>
    <i t="grand">
      <x/>
    </i>
  </rowItems>
  <colFields count="2">
    <field x="-2"/>
    <field x="5"/>
  </colFields>
  <colItems count="4">
    <i>
      <x/>
      <x/>
    </i>
    <i r="1">
      <x v="1"/>
    </i>
    <i i="1">
      <x v="1"/>
      <x/>
    </i>
    <i r="1" i="1">
      <x v="1"/>
    </i>
  </colItems>
  <pageFields count="1">
    <pageField fld="7" item="3" hier="-1"/>
  </pageFields>
  <dataFields count="2">
    <dataField name=" Importe" fld="9" baseField="7" baseItem="1" numFmtId="164"/>
    <dataField name="%  Importe" fld="9" showDataAs="percentOfCol" baseField="7" baseItem="2" numFmtId="10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6.xml><?xml version="1.0" encoding="utf-8"?>
<pivotTableDefinition xmlns="http://schemas.openxmlformats.org/spreadsheetml/2006/main" name="Tabla dinámica6" cacheId="30" dataPosition="0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4:F22" firstHeaderRow="1" firstDataRow="3" firstDataCol="1" rowPageCount="1" colPageCount="1"/>
  <pivotFields count="10"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sortType="descending" defaultSubtotal="0">
      <items count="32">
        <item x="16"/>
        <item x="8"/>
        <item x="9"/>
        <item x="7"/>
        <item x="27"/>
        <item x="10"/>
        <item x="0"/>
        <item x="17"/>
        <item x="26"/>
        <item x="14"/>
        <item x="6"/>
        <item x="5"/>
        <item x="30"/>
        <item x="28"/>
        <item x="4"/>
        <item x="18"/>
        <item x="1"/>
        <item x="3"/>
        <item x="25"/>
        <item x="15"/>
        <item x="2"/>
        <item x="22"/>
        <item x="24"/>
        <item x="21"/>
        <item x="29"/>
        <item x="11"/>
        <item x="19"/>
        <item x="31"/>
        <item x="13"/>
        <item x="12"/>
        <item x="20"/>
        <item x="2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sertBlankRow="1" measureFilter="1" defaultSubtotal="0">
      <items count="11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insertBlankRow="1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insertBlankRow="1" defaultSubtotal="0">
      <items count="4">
        <item x="0"/>
        <item x="3"/>
        <item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insertBlankRow="1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3"/>
  </rowFields>
  <rowItems count="16">
    <i>
      <x v="1"/>
    </i>
    <i>
      <x v="36"/>
    </i>
    <i>
      <x v="74"/>
    </i>
    <i>
      <x v="111"/>
    </i>
    <i>
      <x v="532"/>
    </i>
    <i>
      <x v="557"/>
    </i>
    <i>
      <x v="804"/>
    </i>
    <i>
      <x v="835"/>
    </i>
    <i>
      <x v="855"/>
    </i>
    <i>
      <x v="1019"/>
    </i>
    <i>
      <x v="1024"/>
    </i>
    <i>
      <x v="1030"/>
    </i>
    <i>
      <x v="1031"/>
    </i>
    <i>
      <x v="1052"/>
    </i>
    <i>
      <x v="1053"/>
    </i>
    <i t="grand">
      <x/>
    </i>
  </rowItems>
  <colFields count="2">
    <field x="-2"/>
    <field x="5"/>
  </colFields>
  <colItems count="4">
    <i>
      <x/>
      <x/>
    </i>
    <i r="1">
      <x v="1"/>
    </i>
    <i i="1">
      <x v="1"/>
      <x/>
    </i>
    <i r="1" i="1">
      <x v="1"/>
    </i>
  </colItems>
  <pageFields count="1">
    <pageField fld="7" item="3" hier="-1"/>
  </pageFields>
  <dataFields count="2">
    <dataField name=" Importe" fld="9" baseField="3" baseItem="111" numFmtId="6"/>
    <dataField name=" Cantidad" fld="8" baseField="3" baseItem="36" numFmtId="164"/>
  </dataFields>
  <pivotTableStyleInfo name="PivotStyleMedium1" showRowHeaders="1" showColHeaders="1" showRowStripes="0" showColStripes="0" showLastColumn="1"/>
  <filters count="1">
    <filter fld="3" type="count" evalOrder="-1" id="3" iMeasureFld="0">
      <autoFilter ref="A1">
        <filterColumn colId="0">
          <top10 val="15" filterVal="1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F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0"/>
  <sheetViews>
    <sheetView showGridLines="0" workbookViewId="0">
      <selection activeCell="E6" sqref="E6"/>
    </sheetView>
  </sheetViews>
  <sheetFormatPr baseColWidth="10" defaultRowHeight="15" x14ac:dyDescent="0.25"/>
  <cols>
    <col min="2" max="2" width="12.5703125" customWidth="1"/>
    <col min="3" max="6" width="12.5703125" bestFit="1" customWidth="1"/>
  </cols>
  <sheetData>
    <row r="3" spans="2:6" x14ac:dyDescent="0.25">
      <c r="C3" s="1" t="s">
        <v>7</v>
      </c>
      <c r="D3" s="1" t="s">
        <v>5</v>
      </c>
    </row>
    <row r="4" spans="2:6" x14ac:dyDescent="0.25">
      <c r="C4" t="s">
        <v>8</v>
      </c>
      <c r="E4" t="s">
        <v>9</v>
      </c>
    </row>
    <row r="5" spans="2:6" x14ac:dyDescent="0.25">
      <c r="B5" s="1" t="s">
        <v>6</v>
      </c>
      <c r="C5">
        <v>2013</v>
      </c>
      <c r="D5">
        <v>2014</v>
      </c>
      <c r="E5">
        <v>2013</v>
      </c>
      <c r="F5">
        <v>2014</v>
      </c>
    </row>
    <row r="6" spans="2:6" x14ac:dyDescent="0.25">
      <c r="B6" t="s">
        <v>1</v>
      </c>
      <c r="C6" s="2">
        <v>9041853.6199999992</v>
      </c>
      <c r="D6" s="2">
        <v>1640523.1700000009</v>
      </c>
      <c r="E6" s="3">
        <v>0.72686740301284458</v>
      </c>
      <c r="F6" s="3">
        <v>0.11785969226888933</v>
      </c>
    </row>
    <row r="7" spans="2:6" x14ac:dyDescent="0.25">
      <c r="B7" t="s">
        <v>2</v>
      </c>
      <c r="C7" s="2">
        <v>297.38999999999993</v>
      </c>
      <c r="D7" s="2">
        <v>1814405.1199999999</v>
      </c>
      <c r="E7" s="3">
        <v>2.3906944976840913E-5</v>
      </c>
      <c r="F7" s="3">
        <v>0.13035184933980365</v>
      </c>
    </row>
    <row r="8" spans="2:6" x14ac:dyDescent="0.25">
      <c r="B8" t="s">
        <v>3</v>
      </c>
      <c r="C8" s="2">
        <v>3275552.6100000013</v>
      </c>
      <c r="D8" s="2">
        <v>10337314.319999998</v>
      </c>
      <c r="E8" s="3">
        <v>0.26331906256436893</v>
      </c>
      <c r="F8" s="3">
        <v>0.74266106503206664</v>
      </c>
    </row>
    <row r="9" spans="2:6" x14ac:dyDescent="0.25">
      <c r="B9" t="s">
        <v>4</v>
      </c>
      <c r="C9" s="2">
        <v>121777.88999999996</v>
      </c>
      <c r="D9" s="2">
        <v>127046.82999999996</v>
      </c>
      <c r="E9" s="3">
        <v>9.7896274778095579E-3</v>
      </c>
      <c r="F9" s="3">
        <v>9.1273933592403243E-3</v>
      </c>
    </row>
    <row r="10" spans="2:6" x14ac:dyDescent="0.25">
      <c r="B10" t="s">
        <v>0</v>
      </c>
      <c r="C10" s="2">
        <v>12439481.510000002</v>
      </c>
      <c r="D10" s="2">
        <v>13919289.439999999</v>
      </c>
      <c r="E10" s="3">
        <v>1</v>
      </c>
      <c r="F10" s="3">
        <v>1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0"/>
  <sheetViews>
    <sheetView showGridLines="0" workbookViewId="0">
      <selection activeCell="F9" sqref="F9"/>
    </sheetView>
  </sheetViews>
  <sheetFormatPr baseColWidth="10" defaultRowHeight="15" x14ac:dyDescent="0.25"/>
  <cols>
    <col min="2" max="2" width="20.5703125" customWidth="1"/>
    <col min="3" max="3" width="10.28515625" bestFit="1" customWidth="1"/>
    <col min="4" max="7" width="12.5703125" bestFit="1" customWidth="1"/>
  </cols>
  <sheetData>
    <row r="3" spans="2:7" x14ac:dyDescent="0.25">
      <c r="D3" s="1" t="s">
        <v>7</v>
      </c>
      <c r="E3" s="1" t="s">
        <v>5</v>
      </c>
    </row>
    <row r="4" spans="2:7" x14ac:dyDescent="0.25">
      <c r="D4" t="s">
        <v>8</v>
      </c>
      <c r="F4" t="s">
        <v>9</v>
      </c>
    </row>
    <row r="5" spans="2:7" x14ac:dyDescent="0.25">
      <c r="B5" s="1" t="s">
        <v>10</v>
      </c>
      <c r="C5" s="1" t="s">
        <v>6</v>
      </c>
      <c r="D5">
        <v>2013</v>
      </c>
      <c r="E5">
        <v>2014</v>
      </c>
      <c r="F5">
        <v>2013</v>
      </c>
      <c r="G5">
        <v>2014</v>
      </c>
    </row>
    <row r="6" spans="2:7" x14ac:dyDescent="0.25">
      <c r="B6" t="s">
        <v>11</v>
      </c>
      <c r="C6" t="s">
        <v>1</v>
      </c>
      <c r="D6" s="2">
        <v>3276.1699999999996</v>
      </c>
      <c r="E6" s="2">
        <v>2728.5</v>
      </c>
      <c r="F6" s="3">
        <v>2.6336869405419453E-4</v>
      </c>
      <c r="G6" s="3">
        <v>1.9602293721682966E-4</v>
      </c>
    </row>
    <row r="7" spans="2:7" x14ac:dyDescent="0.25">
      <c r="B7" s="4" t="s">
        <v>15</v>
      </c>
      <c r="C7" s="4"/>
      <c r="D7" s="5">
        <v>3276.1699999999996</v>
      </c>
      <c r="E7" s="5">
        <v>2728.5</v>
      </c>
      <c r="F7" s="6">
        <v>2.6336869405419453E-4</v>
      </c>
      <c r="G7" s="6">
        <v>1.9602293721682966E-4</v>
      </c>
    </row>
    <row r="8" spans="2:7" x14ac:dyDescent="0.25">
      <c r="B8" t="s">
        <v>12</v>
      </c>
      <c r="C8" t="s">
        <v>1</v>
      </c>
      <c r="D8" s="2">
        <v>8485454.6099999994</v>
      </c>
      <c r="E8" s="2">
        <v>1252431.68</v>
      </c>
      <c r="F8" s="3">
        <v>0.68213893024227823</v>
      </c>
      <c r="G8" s="3">
        <v>8.9978133251606557E-2</v>
      </c>
    </row>
    <row r="9" spans="2:7" x14ac:dyDescent="0.25">
      <c r="C9" t="s">
        <v>2</v>
      </c>
      <c r="D9" s="2"/>
      <c r="E9" s="2">
        <v>1813825.02</v>
      </c>
      <c r="F9" s="3">
        <v>0</v>
      </c>
      <c r="G9" s="3">
        <v>0.13031017336183795</v>
      </c>
    </row>
    <row r="10" spans="2:7" x14ac:dyDescent="0.25">
      <c r="C10" t="s">
        <v>3</v>
      </c>
      <c r="D10" s="2">
        <v>3219110.6099999994</v>
      </c>
      <c r="E10" s="2">
        <v>9832558.4099999983</v>
      </c>
      <c r="F10" s="3">
        <v>0.25878173518825381</v>
      </c>
      <c r="G10" s="3">
        <v>0.70639801351813825</v>
      </c>
    </row>
    <row r="11" spans="2:7" x14ac:dyDescent="0.25">
      <c r="C11" t="s">
        <v>4</v>
      </c>
      <c r="D11" s="2"/>
      <c r="E11" s="2">
        <v>102574.20000000001</v>
      </c>
      <c r="F11" s="3">
        <v>0</v>
      </c>
      <c r="G11" s="3">
        <v>7.3692123755420679E-3</v>
      </c>
    </row>
    <row r="12" spans="2:7" x14ac:dyDescent="0.25">
      <c r="B12" s="4" t="s">
        <v>16</v>
      </c>
      <c r="C12" s="4"/>
      <c r="D12" s="5">
        <v>11704565.219999999</v>
      </c>
      <c r="E12" s="5">
        <v>13001389.309999999</v>
      </c>
      <c r="F12" s="6">
        <v>0.94092066543053199</v>
      </c>
      <c r="G12" s="6">
        <v>0.93405553250712481</v>
      </c>
    </row>
    <row r="13" spans="2:7" x14ac:dyDescent="0.25">
      <c r="B13" t="s">
        <v>13</v>
      </c>
      <c r="C13" t="s">
        <v>1</v>
      </c>
      <c r="D13" s="2">
        <v>553122.84000000043</v>
      </c>
      <c r="E13" s="2">
        <v>385362.99000000011</v>
      </c>
      <c r="F13" s="3">
        <v>4.4465104076512302E-2</v>
      </c>
      <c r="G13" s="3">
        <v>2.7685536080065888E-2</v>
      </c>
    </row>
    <row r="14" spans="2:7" x14ac:dyDescent="0.25">
      <c r="C14" t="s">
        <v>2</v>
      </c>
      <c r="D14" s="2">
        <v>297.38999999999993</v>
      </c>
      <c r="E14" s="2">
        <v>580.09999999999991</v>
      </c>
      <c r="F14" s="3">
        <v>2.3906944976840916E-5</v>
      </c>
      <c r="G14" s="3">
        <v>4.1675977965725806E-5</v>
      </c>
    </row>
    <row r="15" spans="2:7" x14ac:dyDescent="0.25">
      <c r="C15" t="s">
        <v>3</v>
      </c>
      <c r="D15" s="2">
        <v>56441.999999999985</v>
      </c>
      <c r="E15" s="2">
        <v>504755.91</v>
      </c>
      <c r="F15" s="3">
        <v>4.5373273761150504E-3</v>
      </c>
      <c r="G15" s="3">
        <v>3.6263051513928432E-2</v>
      </c>
    </row>
    <row r="16" spans="2:7" x14ac:dyDescent="0.25">
      <c r="C16" t="s">
        <v>4</v>
      </c>
      <c r="D16" s="2">
        <v>117543.90999999996</v>
      </c>
      <c r="E16" s="2">
        <v>24472.629999999994</v>
      </c>
      <c r="F16" s="3">
        <v>9.4492612015627305E-3</v>
      </c>
      <c r="G16" s="3">
        <v>1.7581809836982594E-3</v>
      </c>
    </row>
    <row r="17" spans="2:7" x14ac:dyDescent="0.25">
      <c r="B17" s="4" t="s">
        <v>17</v>
      </c>
      <c r="C17" s="4"/>
      <c r="D17" s="5">
        <v>727406.14000000036</v>
      </c>
      <c r="E17" s="5">
        <v>915171.63</v>
      </c>
      <c r="F17" s="6">
        <v>5.8475599599166928E-2</v>
      </c>
      <c r="G17" s="6">
        <v>6.57484445556583E-2</v>
      </c>
    </row>
    <row r="18" spans="2:7" x14ac:dyDescent="0.25">
      <c r="B18" t="s">
        <v>14</v>
      </c>
      <c r="C18" t="s">
        <v>4</v>
      </c>
      <c r="D18" s="2">
        <v>4233.9799999999996</v>
      </c>
      <c r="E18" s="2"/>
      <c r="F18" s="3">
        <v>3.4036627624683046E-4</v>
      </c>
      <c r="G18" s="3">
        <v>0</v>
      </c>
    </row>
    <row r="19" spans="2:7" x14ac:dyDescent="0.25">
      <c r="B19" s="4" t="s">
        <v>18</v>
      </c>
      <c r="C19" s="4"/>
      <c r="D19" s="5">
        <v>4233.9799999999996</v>
      </c>
      <c r="E19" s="5"/>
      <c r="F19" s="6">
        <v>3.4036627624683046E-4</v>
      </c>
      <c r="G19" s="6">
        <v>0</v>
      </c>
    </row>
    <row r="20" spans="2:7" x14ac:dyDescent="0.25">
      <c r="B20" t="s">
        <v>0</v>
      </c>
      <c r="D20" s="2">
        <v>12439481.51</v>
      </c>
      <c r="E20" s="2">
        <v>13919289.439999999</v>
      </c>
      <c r="F20" s="3">
        <v>1</v>
      </c>
      <c r="G20" s="3">
        <v>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5"/>
  <sheetViews>
    <sheetView showGridLines="0" workbookViewId="0">
      <selection activeCell="G9" sqref="G9"/>
    </sheetView>
  </sheetViews>
  <sheetFormatPr baseColWidth="10" defaultRowHeight="15" x14ac:dyDescent="0.25"/>
  <cols>
    <col min="2" max="2" width="15.42578125" bestFit="1" customWidth="1"/>
    <col min="3" max="3" width="10.28515625" customWidth="1"/>
    <col min="4" max="11" width="12.7109375" bestFit="1" customWidth="1"/>
    <col min="12" max="12" width="12.5703125" customWidth="1"/>
    <col min="13" max="42" width="13" bestFit="1" customWidth="1"/>
  </cols>
  <sheetData>
    <row r="2" spans="2:12" x14ac:dyDescent="0.25">
      <c r="B2" s="1" t="s">
        <v>5</v>
      </c>
      <c r="C2" s="7">
        <v>2014</v>
      </c>
    </row>
    <row r="4" spans="2:12" x14ac:dyDescent="0.25">
      <c r="D4" s="1" t="s">
        <v>19</v>
      </c>
    </row>
    <row r="5" spans="2:12" x14ac:dyDescent="0.25">
      <c r="B5" s="1" t="s">
        <v>7</v>
      </c>
      <c r="C5" s="1" t="s">
        <v>6</v>
      </c>
      <c r="D5">
        <v>1</v>
      </c>
      <c r="E5">
        <v>2</v>
      </c>
      <c r="F5">
        <v>3</v>
      </c>
      <c r="G5">
        <v>4</v>
      </c>
      <c r="H5">
        <v>5</v>
      </c>
      <c r="I5">
        <v>6</v>
      </c>
      <c r="J5">
        <v>7</v>
      </c>
      <c r="K5">
        <v>8</v>
      </c>
      <c r="L5" t="s">
        <v>0</v>
      </c>
    </row>
    <row r="6" spans="2:12" x14ac:dyDescent="0.25">
      <c r="B6" t="s">
        <v>8</v>
      </c>
      <c r="C6" s="8" t="s">
        <v>1</v>
      </c>
      <c r="D6" s="9">
        <v>328831.90000000014</v>
      </c>
      <c r="E6" s="9">
        <v>48657.910000000018</v>
      </c>
      <c r="F6" s="9">
        <v>40905.740000000013</v>
      </c>
      <c r="G6" s="9">
        <v>51031.69999999999</v>
      </c>
      <c r="H6" s="9">
        <v>47318.000000000015</v>
      </c>
      <c r="I6" s="9">
        <v>543083.84999999986</v>
      </c>
      <c r="J6" s="9">
        <v>580694.07000000018</v>
      </c>
      <c r="K6" s="9"/>
      <c r="L6" s="9">
        <v>1640523.1700000004</v>
      </c>
    </row>
    <row r="7" spans="2:12" x14ac:dyDescent="0.25">
      <c r="C7" s="8" t="s">
        <v>2</v>
      </c>
      <c r="D7" s="9"/>
      <c r="E7" s="9">
        <v>580.1</v>
      </c>
      <c r="F7" s="9">
        <v>1813825.0199999998</v>
      </c>
      <c r="G7" s="9"/>
      <c r="H7" s="9"/>
      <c r="I7" s="9"/>
      <c r="J7" s="9"/>
      <c r="K7" s="9"/>
      <c r="L7" s="9">
        <v>1814405.1199999999</v>
      </c>
    </row>
    <row r="8" spans="2:12" x14ac:dyDescent="0.25">
      <c r="C8" s="8" t="s">
        <v>3</v>
      </c>
      <c r="D8" s="9">
        <v>134072.39000000001</v>
      </c>
      <c r="E8" s="9">
        <v>1657019.4000000001</v>
      </c>
      <c r="F8" s="9">
        <v>2601662.4800000009</v>
      </c>
      <c r="G8" s="9">
        <v>44840.039999999994</v>
      </c>
      <c r="H8" s="9">
        <v>1481913.61</v>
      </c>
      <c r="I8" s="9">
        <v>185992.54999999996</v>
      </c>
      <c r="J8" s="9">
        <v>4214889.7100000009</v>
      </c>
      <c r="K8" s="9">
        <v>16924.140000000003</v>
      </c>
      <c r="L8" s="9">
        <v>10337314.320000004</v>
      </c>
    </row>
    <row r="9" spans="2:12" x14ac:dyDescent="0.25">
      <c r="C9" s="8" t="s">
        <v>4</v>
      </c>
      <c r="D9" s="9">
        <v>4165.46</v>
      </c>
      <c r="E9" s="9">
        <v>5106.87</v>
      </c>
      <c r="F9" s="9">
        <v>115585.96</v>
      </c>
      <c r="G9" s="9"/>
      <c r="H9" s="9">
        <v>2188.5400000000004</v>
      </c>
      <c r="I9" s="9"/>
      <c r="J9" s="9"/>
      <c r="K9" s="9"/>
      <c r="L9" s="9">
        <v>127046.83</v>
      </c>
    </row>
    <row r="10" spans="2:12" x14ac:dyDescent="0.25">
      <c r="B10" t="s">
        <v>9</v>
      </c>
      <c r="C10" t="s">
        <v>1</v>
      </c>
      <c r="D10" s="3">
        <v>0.70403167835210911</v>
      </c>
      <c r="E10" s="3">
        <v>2.8432234193879524E-2</v>
      </c>
      <c r="F10" s="3">
        <v>8.9470529524718779E-3</v>
      </c>
      <c r="G10" s="3">
        <v>0.53229137178484498</v>
      </c>
      <c r="H10" s="3">
        <v>3.089811767201836E-2</v>
      </c>
      <c r="I10" s="3">
        <v>0.74489292205864843</v>
      </c>
      <c r="J10" s="3">
        <v>0.12108933899180051</v>
      </c>
      <c r="K10" s="3">
        <v>0</v>
      </c>
      <c r="L10" s="3">
        <v>0.11785969226888926</v>
      </c>
    </row>
    <row r="11" spans="2:12" x14ac:dyDescent="0.25">
      <c r="C11" t="s">
        <v>2</v>
      </c>
      <c r="D11" s="3">
        <v>0</v>
      </c>
      <c r="E11" s="3">
        <v>3.3896932802640942E-4</v>
      </c>
      <c r="F11" s="3">
        <v>0.39672643742561203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0.13035184933980362</v>
      </c>
    </row>
    <row r="12" spans="2:12" x14ac:dyDescent="0.25">
      <c r="C12" t="s">
        <v>3</v>
      </c>
      <c r="D12" s="3">
        <v>0.28705003910015575</v>
      </c>
      <c r="E12" s="3">
        <v>0.96824470357649384</v>
      </c>
      <c r="F12" s="3">
        <v>0.56904512601457169</v>
      </c>
      <c r="G12" s="3">
        <v>0.46770862821515491</v>
      </c>
      <c r="H12" s="3">
        <v>0.96767279051408583</v>
      </c>
      <c r="I12" s="3">
        <v>0.25510707794135157</v>
      </c>
      <c r="J12" s="3">
        <v>0.87891066100819948</v>
      </c>
      <c r="K12" s="3">
        <v>1</v>
      </c>
      <c r="L12" s="3">
        <v>0.74266106503206686</v>
      </c>
    </row>
    <row r="13" spans="2:12" x14ac:dyDescent="0.25">
      <c r="C13" t="s">
        <v>4</v>
      </c>
      <c r="D13" s="3">
        <v>8.9182825477351051E-3</v>
      </c>
      <c r="E13" s="3">
        <v>2.9840929016001195E-3</v>
      </c>
      <c r="F13" s="3">
        <v>2.5281383607344495E-2</v>
      </c>
      <c r="G13" s="3">
        <v>0</v>
      </c>
      <c r="H13" s="3">
        <v>1.4290918138957491E-3</v>
      </c>
      <c r="I13" s="3">
        <v>0</v>
      </c>
      <c r="J13" s="3">
        <v>0</v>
      </c>
      <c r="K13" s="3">
        <v>0</v>
      </c>
      <c r="L13" s="3">
        <v>9.1273933592403243E-3</v>
      </c>
    </row>
    <row r="14" spans="2:12" x14ac:dyDescent="0.25">
      <c r="B14" t="s">
        <v>20</v>
      </c>
      <c r="D14" s="2">
        <v>467069.75000000017</v>
      </c>
      <c r="E14" s="2">
        <v>1711364.2800000003</v>
      </c>
      <c r="F14" s="2">
        <v>4571979.2</v>
      </c>
      <c r="G14" s="2">
        <v>95871.739999999991</v>
      </c>
      <c r="H14" s="2">
        <v>1531420.1500000001</v>
      </c>
      <c r="I14" s="2">
        <v>729076.39999999979</v>
      </c>
      <c r="J14" s="2">
        <v>4795583.7800000012</v>
      </c>
      <c r="K14" s="2">
        <v>16924.140000000003</v>
      </c>
      <c r="L14" s="2">
        <v>13919289.440000003</v>
      </c>
    </row>
    <row r="15" spans="2:12" x14ac:dyDescent="0.25">
      <c r="B15" t="s">
        <v>21</v>
      </c>
      <c r="D15" s="3">
        <v>1</v>
      </c>
      <c r="E15" s="3">
        <v>1</v>
      </c>
      <c r="F15" s="3">
        <v>1</v>
      </c>
      <c r="G15" s="3">
        <v>1</v>
      </c>
      <c r="H15" s="3">
        <v>1</v>
      </c>
      <c r="I15" s="3">
        <v>1</v>
      </c>
      <c r="J15" s="3">
        <v>1</v>
      </c>
      <c r="K15" s="3">
        <v>1</v>
      </c>
      <c r="L15" s="3">
        <v>1</v>
      </c>
    </row>
  </sheetData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4"/>
  <sheetViews>
    <sheetView showGridLines="0" topLeftCell="A2" workbookViewId="0">
      <selection activeCell="D8" sqref="D8"/>
    </sheetView>
  </sheetViews>
  <sheetFormatPr baseColWidth="10" defaultRowHeight="15" x14ac:dyDescent="0.25"/>
  <cols>
    <col min="2" max="2" width="19.42578125" customWidth="1"/>
    <col min="3" max="3" width="10.28515625" bestFit="1" customWidth="1"/>
    <col min="4" max="7" width="12.5703125" bestFit="1" customWidth="1"/>
  </cols>
  <sheetData>
    <row r="3" spans="2:7" x14ac:dyDescent="0.25">
      <c r="D3" s="1" t="s">
        <v>7</v>
      </c>
      <c r="E3" s="1" t="s">
        <v>5</v>
      </c>
    </row>
    <row r="4" spans="2:7" x14ac:dyDescent="0.25">
      <c r="D4" t="s">
        <v>8</v>
      </c>
      <c r="F4" t="s">
        <v>9</v>
      </c>
    </row>
    <row r="5" spans="2:7" x14ac:dyDescent="0.25">
      <c r="B5" s="1" t="s">
        <v>22</v>
      </c>
      <c r="C5" s="1" t="s">
        <v>6</v>
      </c>
      <c r="D5">
        <v>2013</v>
      </c>
      <c r="E5">
        <v>2014</v>
      </c>
      <c r="F5">
        <v>2013</v>
      </c>
      <c r="G5">
        <v>2014</v>
      </c>
    </row>
    <row r="6" spans="2:7" x14ac:dyDescent="0.25">
      <c r="B6">
        <v>1262</v>
      </c>
      <c r="C6" t="s">
        <v>1</v>
      </c>
      <c r="D6" s="2">
        <v>8485454.6099999994</v>
      </c>
      <c r="E6" s="2">
        <v>1252431.68</v>
      </c>
      <c r="F6" s="3">
        <v>0.70583295706730242</v>
      </c>
      <c r="G6" s="3">
        <v>9.2874008044441639E-2</v>
      </c>
    </row>
    <row r="7" spans="2:7" x14ac:dyDescent="0.25">
      <c r="B7">
        <v>1262</v>
      </c>
      <c r="C7" t="s">
        <v>2</v>
      </c>
      <c r="D7" s="2"/>
      <c r="E7" s="2">
        <v>1813825.02</v>
      </c>
      <c r="F7" s="3">
        <v>0</v>
      </c>
      <c r="G7" s="3">
        <v>0.13450410284949796</v>
      </c>
    </row>
    <row r="8" spans="2:7" x14ac:dyDescent="0.25">
      <c r="B8">
        <v>1262</v>
      </c>
      <c r="C8" t="s">
        <v>3</v>
      </c>
      <c r="D8" s="2">
        <v>3219110.6099999994</v>
      </c>
      <c r="E8" s="2">
        <v>9832558.4099999983</v>
      </c>
      <c r="F8" s="3">
        <v>0.2677704926151302</v>
      </c>
      <c r="G8" s="3">
        <v>0.72913287283485373</v>
      </c>
    </row>
    <row r="9" spans="2:7" x14ac:dyDescent="0.25">
      <c r="B9">
        <v>1262</v>
      </c>
      <c r="C9" t="s">
        <v>4</v>
      </c>
      <c r="D9" s="2"/>
      <c r="E9" s="2">
        <v>102574.20000000001</v>
      </c>
      <c r="F9" s="3">
        <v>0</v>
      </c>
      <c r="G9" s="3">
        <v>7.606384626067721E-3</v>
      </c>
    </row>
    <row r="10" spans="2:7" x14ac:dyDescent="0.25">
      <c r="D10" s="2"/>
      <c r="E10" s="2"/>
      <c r="F10" s="3"/>
      <c r="G10" s="3"/>
    </row>
    <row r="11" spans="2:7" x14ac:dyDescent="0.25">
      <c r="B11">
        <v>1326</v>
      </c>
      <c r="C11" t="s">
        <v>1</v>
      </c>
      <c r="D11" s="2">
        <v>98021.059999999925</v>
      </c>
      <c r="E11" s="2">
        <v>27098.609999999997</v>
      </c>
      <c r="F11" s="3">
        <v>8.1535401241951168E-3</v>
      </c>
      <c r="G11" s="3">
        <v>2.0094960574082465E-3</v>
      </c>
    </row>
    <row r="12" spans="2:7" x14ac:dyDescent="0.25">
      <c r="B12">
        <v>1326</v>
      </c>
      <c r="C12" t="s">
        <v>3</v>
      </c>
      <c r="D12" s="2">
        <v>161.13</v>
      </c>
      <c r="E12" s="2">
        <v>26699.939999999995</v>
      </c>
      <c r="F12" s="3">
        <v>1.3403037267823468E-5</v>
      </c>
      <c r="G12" s="3">
        <v>1.9799327036713961E-3</v>
      </c>
    </row>
    <row r="13" spans="2:7" x14ac:dyDescent="0.25">
      <c r="D13" s="2"/>
      <c r="E13" s="2"/>
      <c r="F13" s="3"/>
      <c r="G13" s="3"/>
    </row>
    <row r="14" spans="2:7" x14ac:dyDescent="0.25">
      <c r="B14">
        <v>1344</v>
      </c>
      <c r="C14" t="s">
        <v>3</v>
      </c>
      <c r="D14" s="2">
        <v>10368.300000000001</v>
      </c>
      <c r="E14" s="2">
        <v>167530.15</v>
      </c>
      <c r="F14" s="3">
        <v>8.6245088626558724E-4</v>
      </c>
      <c r="G14" s="3">
        <v>1.2423189821249583E-2</v>
      </c>
    </row>
    <row r="15" spans="2:7" x14ac:dyDescent="0.25">
      <c r="B15">
        <v>1344</v>
      </c>
      <c r="C15" t="s">
        <v>4</v>
      </c>
      <c r="D15" s="2">
        <v>6845.1</v>
      </c>
      <c r="E15" s="2"/>
      <c r="F15" s="3">
        <v>5.6938577795555409E-4</v>
      </c>
      <c r="G15" s="3">
        <v>0</v>
      </c>
    </row>
    <row r="16" spans="2:7" x14ac:dyDescent="0.25">
      <c r="D16" s="2"/>
      <c r="E16" s="2"/>
      <c r="F16" s="3"/>
      <c r="G16" s="3"/>
    </row>
    <row r="17" spans="2:7" x14ac:dyDescent="0.25">
      <c r="B17">
        <v>1444</v>
      </c>
      <c r="C17" t="s">
        <v>1</v>
      </c>
      <c r="D17" s="2">
        <v>152360.13999999998</v>
      </c>
      <c r="E17" s="2">
        <v>134972.39999999997</v>
      </c>
      <c r="F17" s="3">
        <v>1.2673547039972697E-2</v>
      </c>
      <c r="G17" s="3">
        <v>1.0008871512558347E-2</v>
      </c>
    </row>
    <row r="18" spans="2:7" x14ac:dyDescent="0.25">
      <c r="B18">
        <v>1444</v>
      </c>
      <c r="C18" t="s">
        <v>3</v>
      </c>
      <c r="D18" s="2">
        <v>0.06</v>
      </c>
      <c r="E18" s="2">
        <v>1952.4700000000003</v>
      </c>
      <c r="F18" s="3">
        <v>4.9908908090945694E-9</v>
      </c>
      <c r="G18" s="3">
        <v>1.4478531434667239E-4</v>
      </c>
    </row>
    <row r="19" spans="2:7" x14ac:dyDescent="0.25">
      <c r="B19">
        <v>1444</v>
      </c>
      <c r="C19" t="s">
        <v>4</v>
      </c>
      <c r="D19" s="2">
        <v>49580.950000000004</v>
      </c>
      <c r="E19" s="2"/>
      <c r="F19" s="3">
        <v>4.1242184610196242E-3</v>
      </c>
      <c r="G19" s="3">
        <v>0</v>
      </c>
    </row>
    <row r="20" spans="2:7" x14ac:dyDescent="0.25">
      <c r="D20" s="2"/>
      <c r="E20" s="2"/>
      <c r="F20" s="3"/>
      <c r="G20" s="3"/>
    </row>
    <row r="21" spans="2:7" x14ac:dyDescent="0.25">
      <c r="B21">
        <v>3474</v>
      </c>
      <c r="C21" t="s">
        <v>1</v>
      </c>
      <c r="D21" s="2"/>
      <c r="E21" s="2">
        <v>1737.88</v>
      </c>
      <c r="F21" s="3">
        <v>0</v>
      </c>
      <c r="G21" s="3">
        <v>1.2887240372287155E-4</v>
      </c>
    </row>
    <row r="22" spans="2:7" x14ac:dyDescent="0.25">
      <c r="B22">
        <v>3474</v>
      </c>
      <c r="C22" t="s">
        <v>3</v>
      </c>
      <c r="D22" s="2"/>
      <c r="E22" s="2">
        <v>123895.76</v>
      </c>
      <c r="F22" s="3">
        <v>0</v>
      </c>
      <c r="G22" s="3">
        <v>9.1874838321817365E-3</v>
      </c>
    </row>
    <row r="23" spans="2:7" x14ac:dyDescent="0.25">
      <c r="D23" s="2"/>
      <c r="E23" s="2"/>
      <c r="F23" s="3"/>
      <c r="G23" s="3"/>
    </row>
    <row r="24" spans="2:7" x14ac:dyDescent="0.25">
      <c r="B24" t="s">
        <v>0</v>
      </c>
      <c r="D24" s="2">
        <v>12021901.960000001</v>
      </c>
      <c r="E24" s="2">
        <v>13485276.52</v>
      </c>
      <c r="F24" s="3">
        <v>1</v>
      </c>
      <c r="G24" s="3">
        <v>1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showGridLines="0" workbookViewId="0">
      <selection activeCell="C12" sqref="C12"/>
    </sheetView>
  </sheetViews>
  <sheetFormatPr baseColWidth="10" defaultRowHeight="15" x14ac:dyDescent="0.25"/>
  <cols>
    <col min="2" max="2" width="13.7109375" bestFit="1" customWidth="1"/>
    <col min="3" max="6" width="12.5703125" bestFit="1" customWidth="1"/>
    <col min="7" max="7" width="12.7109375" bestFit="1" customWidth="1"/>
  </cols>
  <sheetData>
    <row r="2" spans="2:6" x14ac:dyDescent="0.25">
      <c r="B2" s="1" t="s">
        <v>6</v>
      </c>
      <c r="C2" t="s">
        <v>4</v>
      </c>
    </row>
    <row r="4" spans="2:6" x14ac:dyDescent="0.25">
      <c r="C4" s="1" t="s">
        <v>7</v>
      </c>
      <c r="D4" s="1" t="s">
        <v>5</v>
      </c>
    </row>
    <row r="5" spans="2:6" x14ac:dyDescent="0.25">
      <c r="C5" t="s">
        <v>8</v>
      </c>
      <c r="E5" t="s">
        <v>9</v>
      </c>
    </row>
    <row r="6" spans="2:6" x14ac:dyDescent="0.25">
      <c r="B6" s="1" t="s">
        <v>22</v>
      </c>
      <c r="C6">
        <v>2013</v>
      </c>
      <c r="D6">
        <v>2014</v>
      </c>
      <c r="E6">
        <v>2013</v>
      </c>
      <c r="F6">
        <v>2014</v>
      </c>
    </row>
    <row r="7" spans="2:6" x14ac:dyDescent="0.25">
      <c r="B7">
        <v>1262</v>
      </c>
      <c r="C7" s="2"/>
      <c r="D7" s="2">
        <v>102574.20000000001</v>
      </c>
      <c r="E7" s="3">
        <v>0</v>
      </c>
      <c r="F7" s="3">
        <v>0.80737315523732478</v>
      </c>
    </row>
    <row r="8" spans="2:6" x14ac:dyDescent="0.25">
      <c r="B8">
        <v>1444</v>
      </c>
      <c r="C8" s="2">
        <v>49580.950000000012</v>
      </c>
      <c r="D8" s="2"/>
      <c r="E8" s="3">
        <v>0.40714246239608848</v>
      </c>
      <c r="F8" s="3">
        <v>0</v>
      </c>
    </row>
    <row r="9" spans="2:6" x14ac:dyDescent="0.25">
      <c r="B9">
        <v>1254</v>
      </c>
      <c r="C9" s="2">
        <v>30585.19999999999</v>
      </c>
      <c r="D9" s="2"/>
      <c r="E9" s="3">
        <v>0.25115560796791586</v>
      </c>
      <c r="F9" s="3">
        <v>0</v>
      </c>
    </row>
    <row r="10" spans="2:6" x14ac:dyDescent="0.25">
      <c r="B10">
        <v>1242</v>
      </c>
      <c r="C10" s="2">
        <v>14774.76</v>
      </c>
      <c r="D10" s="2">
        <v>3690.0299999999997</v>
      </c>
      <c r="E10" s="3">
        <v>0.1213254721361981</v>
      </c>
      <c r="F10" s="3">
        <v>2.9044644403957185E-2</v>
      </c>
    </row>
    <row r="11" spans="2:6" x14ac:dyDescent="0.25">
      <c r="B11">
        <v>3494</v>
      </c>
      <c r="C11" s="2">
        <v>13474.11</v>
      </c>
      <c r="D11" s="2"/>
      <c r="E11" s="3">
        <v>0.11064496190564639</v>
      </c>
      <c r="F11" s="3">
        <v>0</v>
      </c>
    </row>
    <row r="12" spans="2:6" x14ac:dyDescent="0.25">
      <c r="B12">
        <v>37262</v>
      </c>
      <c r="C12" s="2"/>
      <c r="D12" s="2">
        <v>13011.76</v>
      </c>
      <c r="E12" s="3">
        <v>0</v>
      </c>
      <c r="F12" s="3">
        <v>0.10241703787493163</v>
      </c>
    </row>
    <row r="13" spans="2:6" x14ac:dyDescent="0.25">
      <c r="B13">
        <v>1344</v>
      </c>
      <c r="C13" s="2">
        <v>6845.1</v>
      </c>
      <c r="D13" s="2"/>
      <c r="E13" s="3">
        <v>5.6209710974627652E-2</v>
      </c>
      <c r="F13" s="3">
        <v>0</v>
      </c>
    </row>
    <row r="14" spans="2:6" x14ac:dyDescent="0.25">
      <c r="B14">
        <v>35844</v>
      </c>
      <c r="C14" s="2"/>
      <c r="D14" s="2">
        <v>5106.87</v>
      </c>
      <c r="E14" s="3">
        <v>0</v>
      </c>
      <c r="F14" s="3">
        <v>4.0196752646248633E-2</v>
      </c>
    </row>
    <row r="15" spans="2:6" x14ac:dyDescent="0.25">
      <c r="B15">
        <v>31552</v>
      </c>
      <c r="C15" s="2">
        <v>949.41999999999985</v>
      </c>
      <c r="D15" s="2">
        <v>2663.9700000000003</v>
      </c>
      <c r="E15" s="3">
        <v>7.7963249322188094E-3</v>
      </c>
      <c r="F15" s="3">
        <v>2.0968409837537862E-2</v>
      </c>
    </row>
    <row r="16" spans="2:6" x14ac:dyDescent="0.25">
      <c r="B16">
        <v>35061</v>
      </c>
      <c r="C16" s="2">
        <v>3300.66</v>
      </c>
      <c r="D16" s="2"/>
      <c r="E16" s="3">
        <v>2.7103934876848326E-2</v>
      </c>
      <c r="F16" s="3">
        <v>0</v>
      </c>
    </row>
    <row r="17" spans="2:6" x14ac:dyDescent="0.25">
      <c r="B17">
        <v>35062</v>
      </c>
      <c r="C17" s="2">
        <v>933.31999999999994</v>
      </c>
      <c r="D17" s="2"/>
      <c r="E17" s="3">
        <v>7.664117024855659E-3</v>
      </c>
      <c r="F17" s="3">
        <v>0</v>
      </c>
    </row>
    <row r="18" spans="2:6" x14ac:dyDescent="0.25">
      <c r="B18">
        <v>36164</v>
      </c>
      <c r="C18" s="2">
        <v>760.35</v>
      </c>
      <c r="D18" s="2"/>
      <c r="E18" s="3">
        <v>6.2437442461845891E-3</v>
      </c>
      <c r="F18" s="3">
        <v>0</v>
      </c>
    </row>
    <row r="19" spans="2:6" x14ac:dyDescent="0.25">
      <c r="B19">
        <v>37260</v>
      </c>
      <c r="C19" s="2">
        <v>337.49999999999994</v>
      </c>
      <c r="D19" s="2"/>
      <c r="E19" s="3">
        <v>2.7714390518672962E-3</v>
      </c>
      <c r="F19" s="3">
        <v>0</v>
      </c>
    </row>
    <row r="20" spans="2:6" x14ac:dyDescent="0.25">
      <c r="B20">
        <v>35335</v>
      </c>
      <c r="C20" s="2">
        <v>236.51999999999998</v>
      </c>
      <c r="D20" s="2"/>
      <c r="E20" s="3">
        <v>1.9422244875486011E-3</v>
      </c>
      <c r="F20" s="3">
        <v>0</v>
      </c>
    </row>
    <row r="21" spans="2:6" x14ac:dyDescent="0.25">
      <c r="B21" t="s">
        <v>0</v>
      </c>
      <c r="C21" s="2">
        <v>121777.89000000003</v>
      </c>
      <c r="D21" s="2">
        <v>127046.83</v>
      </c>
      <c r="E21" s="3">
        <v>1</v>
      </c>
      <c r="F21" s="3">
        <v>1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2"/>
  <sheetViews>
    <sheetView showGridLines="0" workbookViewId="0">
      <selection activeCell="D13" sqref="D13"/>
    </sheetView>
  </sheetViews>
  <sheetFormatPr baseColWidth="10" defaultRowHeight="15" x14ac:dyDescent="0.25"/>
  <cols>
    <col min="2" max="2" width="14" bestFit="1" customWidth="1"/>
    <col min="3" max="6" width="12.5703125" bestFit="1" customWidth="1"/>
    <col min="7" max="7" width="12.7109375" bestFit="1" customWidth="1"/>
  </cols>
  <sheetData>
    <row r="2" spans="2:6" x14ac:dyDescent="0.25">
      <c r="B2" s="1" t="s">
        <v>6</v>
      </c>
      <c r="C2" t="s">
        <v>4</v>
      </c>
    </row>
    <row r="4" spans="2:6" x14ac:dyDescent="0.25">
      <c r="C4" s="1" t="s">
        <v>7</v>
      </c>
      <c r="D4" s="1" t="s">
        <v>5</v>
      </c>
    </row>
    <row r="5" spans="2:6" x14ac:dyDescent="0.25">
      <c r="C5" t="s">
        <v>8</v>
      </c>
      <c r="E5" t="s">
        <v>24</v>
      </c>
    </row>
    <row r="6" spans="2:6" x14ac:dyDescent="0.25">
      <c r="B6" s="1" t="s">
        <v>23</v>
      </c>
      <c r="C6">
        <v>2013</v>
      </c>
      <c r="D6">
        <v>2014</v>
      </c>
      <c r="E6">
        <v>2013</v>
      </c>
      <c r="F6">
        <v>2014</v>
      </c>
    </row>
    <row r="7" spans="2:6" x14ac:dyDescent="0.25">
      <c r="B7">
        <v>1004</v>
      </c>
      <c r="C7" s="10">
        <v>30839.129999999997</v>
      </c>
      <c r="D7" s="10">
        <v>102574.20000000001</v>
      </c>
      <c r="E7" s="2">
        <v>2270</v>
      </c>
      <c r="F7" s="2">
        <v>750</v>
      </c>
    </row>
    <row r="8" spans="2:6" x14ac:dyDescent="0.25">
      <c r="B8">
        <v>1771</v>
      </c>
      <c r="C8" s="10">
        <v>4851.8999999999996</v>
      </c>
      <c r="D8" s="10"/>
      <c r="E8" s="2">
        <v>1198</v>
      </c>
      <c r="F8" s="2"/>
    </row>
    <row r="9" spans="2:6" x14ac:dyDescent="0.25">
      <c r="B9">
        <v>1860</v>
      </c>
      <c r="C9" s="10">
        <v>6169.2</v>
      </c>
      <c r="D9" s="10"/>
      <c r="E9" s="2">
        <v>1455</v>
      </c>
      <c r="F9" s="2"/>
    </row>
    <row r="10" spans="2:6" x14ac:dyDescent="0.25">
      <c r="B10">
        <v>2134</v>
      </c>
      <c r="C10" s="10">
        <v>3676.5</v>
      </c>
      <c r="D10" s="10"/>
      <c r="E10" s="2">
        <v>8550</v>
      </c>
      <c r="F10" s="2"/>
    </row>
    <row r="11" spans="2:6" x14ac:dyDescent="0.25">
      <c r="B11">
        <v>3282</v>
      </c>
      <c r="C11" s="10"/>
      <c r="D11" s="10">
        <v>2720</v>
      </c>
      <c r="E11" s="2"/>
      <c r="F11" s="2">
        <v>4000</v>
      </c>
    </row>
    <row r="12" spans="2:6" x14ac:dyDescent="0.25">
      <c r="B12">
        <v>3337</v>
      </c>
      <c r="C12" s="10">
        <v>3076.15</v>
      </c>
      <c r="D12" s="10">
        <v>533.97</v>
      </c>
      <c r="E12" s="2">
        <v>1309</v>
      </c>
      <c r="F12" s="2">
        <v>238</v>
      </c>
    </row>
    <row r="13" spans="2:6" x14ac:dyDescent="0.25">
      <c r="B13">
        <v>3963</v>
      </c>
      <c r="C13" s="10">
        <v>14774.76</v>
      </c>
      <c r="D13" s="10">
        <v>206.64</v>
      </c>
      <c r="E13" s="2">
        <v>6006</v>
      </c>
      <c r="F13" s="2">
        <v>84</v>
      </c>
    </row>
    <row r="14" spans="2:6" x14ac:dyDescent="0.25">
      <c r="B14">
        <v>4046</v>
      </c>
      <c r="C14" s="10"/>
      <c r="D14" s="10">
        <v>3000.15</v>
      </c>
      <c r="E14" s="2"/>
      <c r="F14" s="2">
        <v>2610</v>
      </c>
    </row>
    <row r="15" spans="2:6" x14ac:dyDescent="0.25">
      <c r="B15">
        <v>4097</v>
      </c>
      <c r="C15" s="10"/>
      <c r="D15" s="10">
        <v>10220</v>
      </c>
      <c r="E15" s="2"/>
      <c r="F15" s="2">
        <v>14000</v>
      </c>
    </row>
    <row r="16" spans="2:6" x14ac:dyDescent="0.25">
      <c r="B16">
        <v>4533</v>
      </c>
      <c r="C16" s="10">
        <v>4689.3</v>
      </c>
      <c r="D16" s="10"/>
      <c r="E16" s="2">
        <v>3234</v>
      </c>
      <c r="F16" s="2"/>
    </row>
    <row r="17" spans="2:6" x14ac:dyDescent="0.25">
      <c r="B17">
        <v>4539</v>
      </c>
      <c r="C17" s="10">
        <v>5681.92</v>
      </c>
      <c r="D17" s="10"/>
      <c r="E17" s="2">
        <v>3088</v>
      </c>
      <c r="F17" s="2"/>
    </row>
    <row r="18" spans="2:6" x14ac:dyDescent="0.25">
      <c r="B18">
        <v>4547</v>
      </c>
      <c r="C18" s="10">
        <v>4924.5600000000004</v>
      </c>
      <c r="D18" s="10"/>
      <c r="E18" s="2">
        <v>2312</v>
      </c>
      <c r="F18" s="2"/>
    </row>
    <row r="19" spans="2:6" x14ac:dyDescent="0.25">
      <c r="B19">
        <v>4548</v>
      </c>
      <c r="C19" s="10">
        <v>6002.34</v>
      </c>
      <c r="D19" s="10"/>
      <c r="E19" s="2">
        <v>2818</v>
      </c>
      <c r="F19" s="2"/>
    </row>
    <row r="20" spans="2:6" x14ac:dyDescent="0.25">
      <c r="B20">
        <v>4600</v>
      </c>
      <c r="C20" s="10">
        <v>7432.12</v>
      </c>
      <c r="D20" s="10"/>
      <c r="E20" s="2">
        <v>4988</v>
      </c>
      <c r="F20" s="2"/>
    </row>
    <row r="21" spans="2:6" x14ac:dyDescent="0.25">
      <c r="B21">
        <v>4603</v>
      </c>
      <c r="C21" s="10">
        <v>7052.76</v>
      </c>
      <c r="D21" s="10"/>
      <c r="E21" s="2">
        <v>4521</v>
      </c>
      <c r="F21" s="2"/>
    </row>
    <row r="22" spans="2:6" hidden="1" x14ac:dyDescent="0.25">
      <c r="B22" t="s">
        <v>0</v>
      </c>
      <c r="C22" s="10">
        <v>99170.639999999985</v>
      </c>
      <c r="D22" s="10">
        <v>119254.96</v>
      </c>
      <c r="E22" s="2">
        <v>41749</v>
      </c>
      <c r="F22" s="2">
        <v>21682</v>
      </c>
    </row>
  </sheetData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</vt:lpstr>
      <vt:lpstr>9</vt:lpstr>
      <vt:lpstr>10</vt:lpstr>
      <vt:lpstr>11</vt:lpstr>
      <vt:lpstr>12</vt:lpstr>
      <vt:lpstr>13</vt:lpstr>
      <vt:lpstr>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2014-10-19T15:02:53Z</dcterms:modified>
</cp:coreProperties>
</file>