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20" windowWidth="18615" windowHeight="8145"/>
  </bookViews>
  <sheets>
    <sheet name="datos" sheetId="2" r:id="rId1"/>
    <sheet name="td" sheetId="3" r:id="rId2"/>
  </sheets>
  <calcPr calcId="144525"/>
  <pivotCaches>
    <pivotCache cacheId="44" r:id="rId3"/>
  </pivotCaches>
</workbook>
</file>

<file path=xl/calcChain.xml><?xml version="1.0" encoding="utf-8"?>
<calcChain xmlns="http://schemas.openxmlformats.org/spreadsheetml/2006/main">
  <c r="I92" i="2" l="1"/>
  <c r="I93" i="2" s="1"/>
  <c r="I94" i="2" s="1"/>
  <c r="I95" i="2" s="1"/>
  <c r="I96" i="2" s="1"/>
  <c r="I97" i="2" s="1"/>
  <c r="I98" i="2" s="1"/>
  <c r="I99" i="2" s="1"/>
  <c r="I100" i="2" s="1"/>
  <c r="I101" i="2" s="1"/>
  <c r="I102" i="2" s="1"/>
  <c r="I103" i="2" s="1"/>
  <c r="I104" i="2" s="1"/>
  <c r="I105" i="2" s="1"/>
  <c r="I106" i="2" s="1"/>
  <c r="I107" i="2" s="1"/>
  <c r="I108" i="2" s="1"/>
  <c r="I109" i="2" s="1"/>
  <c r="I110" i="2" s="1"/>
  <c r="I111" i="2" s="1"/>
  <c r="I112" i="2" s="1"/>
  <c r="I113" i="2" s="1"/>
  <c r="I114" i="2" s="1"/>
  <c r="I115" i="2" s="1"/>
  <c r="I116" i="2" s="1"/>
  <c r="I117" i="2" s="1"/>
  <c r="I118" i="2" s="1"/>
  <c r="I119" i="2" s="1"/>
  <c r="I120" i="2" s="1"/>
  <c r="I121" i="2" s="1"/>
  <c r="I122" i="2" s="1"/>
  <c r="I123" i="2" s="1"/>
  <c r="I124" i="2" s="1"/>
  <c r="I125" i="2" s="1"/>
  <c r="I126" i="2" s="1"/>
  <c r="I127" i="2" s="1"/>
  <c r="I128" i="2" s="1"/>
  <c r="I129" i="2" s="1"/>
  <c r="I130" i="2" s="1"/>
  <c r="I131" i="2" s="1"/>
  <c r="I132" i="2" s="1"/>
  <c r="I133" i="2" s="1"/>
  <c r="I134" i="2" s="1"/>
  <c r="I135" i="2" s="1"/>
  <c r="I136" i="2" s="1"/>
  <c r="I137" i="2" s="1"/>
  <c r="I138" i="2" s="1"/>
  <c r="I139" i="2" s="1"/>
  <c r="I140" i="2" s="1"/>
  <c r="I141" i="2" s="1"/>
  <c r="I142" i="2" s="1"/>
  <c r="I143" i="2" s="1"/>
  <c r="I144" i="2" s="1"/>
  <c r="I145" i="2" s="1"/>
  <c r="I146" i="2" s="1"/>
  <c r="I147" i="2" s="1"/>
  <c r="I148" i="2" s="1"/>
  <c r="I149" i="2" s="1"/>
  <c r="I150" i="2" s="1"/>
  <c r="I151" i="2" s="1"/>
  <c r="I152" i="2" s="1"/>
  <c r="I153" i="2" s="1"/>
  <c r="I154" i="2" s="1"/>
  <c r="I155" i="2" s="1"/>
  <c r="I156" i="2" s="1"/>
  <c r="I157" i="2" s="1"/>
  <c r="I158" i="2" s="1"/>
  <c r="I159" i="2" s="1"/>
  <c r="I160" i="2" s="1"/>
  <c r="I161" i="2" s="1"/>
  <c r="I162" i="2" s="1"/>
  <c r="I163" i="2" s="1"/>
  <c r="I164" i="2" s="1"/>
  <c r="I165" i="2" s="1"/>
  <c r="I166" i="2" s="1"/>
  <c r="I167" i="2" s="1"/>
  <c r="I168" i="2" s="1"/>
  <c r="I169" i="2" s="1"/>
  <c r="I170" i="2" s="1"/>
  <c r="I171" i="2" s="1"/>
  <c r="I172" i="2" s="1"/>
  <c r="I173" i="2" s="1"/>
  <c r="I174" i="2" s="1"/>
  <c r="I175" i="2" s="1"/>
  <c r="I176" i="2" s="1"/>
  <c r="I177" i="2" s="1"/>
  <c r="I178" i="2" s="1"/>
  <c r="I179" i="2" s="1"/>
  <c r="I3" i="2"/>
  <c r="I4" i="2" s="1"/>
  <c r="I5" i="2" s="1"/>
  <c r="I6" i="2" s="1"/>
  <c r="I7" i="2" s="1"/>
  <c r="I8" i="2" s="1"/>
  <c r="I9" i="2" s="1"/>
  <c r="I10" i="2" s="1"/>
  <c r="I11" i="2" s="1"/>
  <c r="I12" i="2" s="1"/>
  <c r="I13" i="2" s="1"/>
  <c r="I14" i="2" s="1"/>
  <c r="I15" i="2" s="1"/>
  <c r="I16" i="2" s="1"/>
  <c r="I17" i="2" s="1"/>
  <c r="I18" i="2" s="1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5" i="2" s="1"/>
  <c r="I36" i="2" s="1"/>
  <c r="I37" i="2" s="1"/>
  <c r="I38" i="2" s="1"/>
  <c r="I39" i="2" s="1"/>
  <c r="I40" i="2" s="1"/>
  <c r="I41" i="2" s="1"/>
  <c r="I42" i="2" s="1"/>
  <c r="I43" i="2" s="1"/>
  <c r="I44" i="2" s="1"/>
  <c r="I45" i="2" s="1"/>
  <c r="I46" i="2" s="1"/>
  <c r="I47" i="2" s="1"/>
  <c r="I48" i="2" s="1"/>
  <c r="I49" i="2" s="1"/>
  <c r="I50" i="2" s="1"/>
  <c r="I51" i="2" s="1"/>
  <c r="I52" i="2" s="1"/>
  <c r="I53" i="2" s="1"/>
  <c r="I54" i="2" s="1"/>
  <c r="I55" i="2" s="1"/>
  <c r="I56" i="2" s="1"/>
  <c r="I57" i="2" s="1"/>
  <c r="I58" i="2" s="1"/>
  <c r="I59" i="2" s="1"/>
  <c r="I60" i="2" s="1"/>
  <c r="I61" i="2" s="1"/>
  <c r="I62" i="2" s="1"/>
  <c r="I63" i="2" s="1"/>
  <c r="I64" i="2" s="1"/>
  <c r="I65" i="2" s="1"/>
  <c r="I66" i="2" s="1"/>
  <c r="I67" i="2" s="1"/>
  <c r="I68" i="2" s="1"/>
  <c r="I69" i="2" s="1"/>
  <c r="I70" i="2" s="1"/>
  <c r="I71" i="2" s="1"/>
  <c r="I72" i="2" s="1"/>
  <c r="I73" i="2" s="1"/>
  <c r="I74" i="2" s="1"/>
  <c r="I75" i="2" s="1"/>
  <c r="I76" i="2" s="1"/>
  <c r="I77" i="2" s="1"/>
  <c r="I78" i="2" s="1"/>
  <c r="I79" i="2" s="1"/>
  <c r="I80" i="2" s="1"/>
  <c r="I81" i="2" s="1"/>
  <c r="I82" i="2" s="1"/>
  <c r="I83" i="2" s="1"/>
  <c r="I84" i="2" s="1"/>
  <c r="I85" i="2" s="1"/>
  <c r="I86" i="2" s="1"/>
  <c r="I87" i="2" s="1"/>
  <c r="I88" i="2" s="1"/>
  <c r="I89" i="2" s="1"/>
  <c r="I90" i="2" s="1"/>
</calcChain>
</file>

<file path=xl/sharedStrings.xml><?xml version="1.0" encoding="utf-8"?>
<sst xmlns="http://schemas.openxmlformats.org/spreadsheetml/2006/main" count="769" uniqueCount="130">
  <si>
    <t>Dif. positivas cambio</t>
  </si>
  <si>
    <t>Material oficina</t>
  </si>
  <si>
    <t>Impuesto s/beneficio</t>
  </si>
  <si>
    <t>COMPRAS Y GASTOS</t>
  </si>
  <si>
    <t>COMPRAS</t>
  </si>
  <si>
    <t>Compras de mercaderías</t>
  </si>
  <si>
    <t>Compras nacional</t>
  </si>
  <si>
    <t>Compras UE</t>
  </si>
  <si>
    <t>Compras intl.(no ue)</t>
  </si>
  <si>
    <t>Compras de materias primas</t>
  </si>
  <si>
    <t>C. mat. prima nacional</t>
  </si>
  <si>
    <t>C. mat. prima UE</t>
  </si>
  <si>
    <t>C. mat. prima intl.(no UE)</t>
  </si>
  <si>
    <t>Devoluciones de compras</t>
  </si>
  <si>
    <t>Devoluciones nacionales</t>
  </si>
  <si>
    <t>Devoluciones UE</t>
  </si>
  <si>
    <t>Devolución intl.(no ue)</t>
  </si>
  <si>
    <t>Devolución varios</t>
  </si>
  <si>
    <t>Rappels s/compras</t>
  </si>
  <si>
    <t>Rappels s/mercaderías</t>
  </si>
  <si>
    <t>Rappels s/materias primas</t>
  </si>
  <si>
    <t>Variación de existencias</t>
  </si>
  <si>
    <t>Variación mercaderías</t>
  </si>
  <si>
    <t>Variación de materias primas</t>
  </si>
  <si>
    <t>Variación mat. primas</t>
  </si>
  <si>
    <t>Variación mat. primas(prov)</t>
  </si>
  <si>
    <t>Servicios exteriores</t>
  </si>
  <si>
    <t>Investigación y desarrollo</t>
  </si>
  <si>
    <t>Proyectos</t>
  </si>
  <si>
    <t>Arrendamientos y canones</t>
  </si>
  <si>
    <t>Arrendamientos</t>
  </si>
  <si>
    <t>Reparaciones y conservación</t>
  </si>
  <si>
    <t>Reparaciones</t>
  </si>
  <si>
    <t>Servicios de profesionales</t>
  </si>
  <si>
    <t>Recursos internos</t>
  </si>
  <si>
    <t>Consultoría</t>
  </si>
  <si>
    <t>Asesorías profesionales</t>
  </si>
  <si>
    <t>Costes proyectos</t>
  </si>
  <si>
    <t>Transportes</t>
  </si>
  <si>
    <t>Gasolina</t>
  </si>
  <si>
    <t>Primas de seguros</t>
  </si>
  <si>
    <t>Servicios bancarios y simil.</t>
  </si>
  <si>
    <t>Servicios bancarios</t>
  </si>
  <si>
    <t>Publicidad/relaciones public.</t>
  </si>
  <si>
    <t>Publicidad</t>
  </si>
  <si>
    <t>Luz</t>
  </si>
  <si>
    <t>Agua</t>
  </si>
  <si>
    <t>Teléfono y fax</t>
  </si>
  <si>
    <t>Otros suministros</t>
  </si>
  <si>
    <t>Otros servicios</t>
  </si>
  <si>
    <t>Otros gastos rep.</t>
  </si>
  <si>
    <t>Tributos</t>
  </si>
  <si>
    <t>Otros impuestos</t>
  </si>
  <si>
    <t>Gastos de personal</t>
  </si>
  <si>
    <t>Sueldos y salarios</t>
  </si>
  <si>
    <t>Premios</t>
  </si>
  <si>
    <t>Planes de pensiones</t>
  </si>
  <si>
    <t>S.S. cargo empresa</t>
  </si>
  <si>
    <t>Gastos financieros</t>
  </si>
  <si>
    <t>Intereses deudas largo plazo</t>
  </si>
  <si>
    <t>Intereses préstamos lp</t>
  </si>
  <si>
    <t>Intereses descuentos efectos</t>
  </si>
  <si>
    <t>Intereses dtos. efectos</t>
  </si>
  <si>
    <t>Dtos. ventas p.p.</t>
  </si>
  <si>
    <t>Red toler pgos dto P.P. ventas</t>
  </si>
  <si>
    <t>Difs. negativas cambio</t>
  </si>
  <si>
    <t>Dif. neg. cambio int. euro</t>
  </si>
  <si>
    <t>Otros gastos financieros</t>
  </si>
  <si>
    <t>Gastos por redondeo euro</t>
  </si>
  <si>
    <t>Difs. neg. liquidación</t>
  </si>
  <si>
    <t>Pérd. inmov. y gastos excepc.</t>
  </si>
  <si>
    <t>Perd. inmov. inmater. enajen.</t>
  </si>
  <si>
    <t>Perd. inmov. material enajen.</t>
  </si>
  <si>
    <t>Perd. invers. permanent. enaj.</t>
  </si>
  <si>
    <t>Perd. créditos incobrab. (lar)</t>
  </si>
  <si>
    <t>Perd. operaciones acc. propias</t>
  </si>
  <si>
    <t>Gastos extraordinarios</t>
  </si>
  <si>
    <t>Dotac.para amort. inmovilizado</t>
  </si>
  <si>
    <t>Amort. gastos establecimiento</t>
  </si>
  <si>
    <t>VENTAS E INGRESOS</t>
  </si>
  <si>
    <t>Ventas mercaderías servicios</t>
  </si>
  <si>
    <t>Ventas de mercaderías</t>
  </si>
  <si>
    <t>Ventas mercad. nacionales</t>
  </si>
  <si>
    <t>Ventas mercad. UE</t>
  </si>
  <si>
    <t>Ventas mercad. intl.(no ue)</t>
  </si>
  <si>
    <t>Ventas mat. primas nacionales</t>
  </si>
  <si>
    <t>Ventas mat. primas UE</t>
  </si>
  <si>
    <t>Ventas mat. primas intl.</t>
  </si>
  <si>
    <t>Prestación servicios</t>
  </si>
  <si>
    <t>Ventas proyectos</t>
  </si>
  <si>
    <t>Servicios nacionales</t>
  </si>
  <si>
    <t>Servicios UE</t>
  </si>
  <si>
    <t>Servicios intl. (no ue)</t>
  </si>
  <si>
    <t>Varios</t>
  </si>
  <si>
    <t>Venta contrato serv.</t>
  </si>
  <si>
    <t>Ventas de contratos serv.</t>
  </si>
  <si>
    <t>Contratos har. prepagados</t>
  </si>
  <si>
    <t>Contratos sof. prepagados</t>
  </si>
  <si>
    <t>Contrat. serv. prepagados</t>
  </si>
  <si>
    <t>Devoluciones intl.(no ue)</t>
  </si>
  <si>
    <t>Rappels sobre ventas</t>
  </si>
  <si>
    <t>Rappels sobre mercaderías</t>
  </si>
  <si>
    <t>Trabajos inmovilizado material</t>
  </si>
  <si>
    <t>Comisiones</t>
  </si>
  <si>
    <t>Servicios diversos</t>
  </si>
  <si>
    <t>Ingresos financieros</t>
  </si>
  <si>
    <t>Dtos. compras p.p.</t>
  </si>
  <si>
    <t>Toler. pgos. dto.P.P. compras</t>
  </si>
  <si>
    <t>Red toler pgos dto P.P. compr.</t>
  </si>
  <si>
    <t>Dif. pos. cambio int. euro</t>
  </si>
  <si>
    <t>Otros ingresos financieros</t>
  </si>
  <si>
    <t>Ingresos redondeo euro</t>
  </si>
  <si>
    <t>Difs. pos. liquidación</t>
  </si>
  <si>
    <t>Nº 1</t>
  </si>
  <si>
    <t>Nº 2</t>
  </si>
  <si>
    <t>Nombre nivel 1</t>
  </si>
  <si>
    <t>Nombre nivel 2</t>
  </si>
  <si>
    <t>Nº 3</t>
  </si>
  <si>
    <t>Nombre nivel 3</t>
  </si>
  <si>
    <t>Nº Cuenta</t>
  </si>
  <si>
    <t>Nombre cuenta</t>
  </si>
  <si>
    <t>Dotación amortización A.I.M.</t>
  </si>
  <si>
    <t>Devoluciones</t>
  </si>
  <si>
    <t>Importes</t>
  </si>
  <si>
    <t>Año</t>
  </si>
  <si>
    <t>Suma de Importes</t>
  </si>
  <si>
    <t>Total general</t>
  </si>
  <si>
    <t>Suministros</t>
  </si>
  <si>
    <t>Datos</t>
  </si>
  <si>
    <t>Suma de Importes2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</si>
</sst>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4" fontId="0" fillId="0" borderId="0" xfId="0" applyNumberFormat="1"/>
    <xf numFmtId="0" fontId="1" fillId="2" borderId="0" xfId="0" applyFont="1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" xfId="0" pivotButton="1" applyBorder="1"/>
    <xf numFmtId="0" fontId="0" fillId="0" borderId="4" xfId="0" applyBorder="1"/>
    <xf numFmtId="0" fontId="0" fillId="0" borderId="5" xfId="0" applyBorder="1"/>
    <xf numFmtId="164" fontId="0" fillId="0" borderId="1" xfId="0" applyNumberFormat="1" applyBorder="1"/>
    <xf numFmtId="0" fontId="0" fillId="0" borderId="6" xfId="0" applyBorder="1"/>
    <xf numFmtId="164" fontId="1" fillId="0" borderId="4" xfId="0" applyNumberFormat="1" applyFont="1" applyBorder="1"/>
    <xf numFmtId="0" fontId="0" fillId="0" borderId="8" xfId="0" applyBorder="1"/>
    <xf numFmtId="10" fontId="1" fillId="0" borderId="4" xfId="0" applyNumberFormat="1" applyFont="1" applyBorder="1"/>
    <xf numFmtId="10" fontId="1" fillId="0" borderId="7" xfId="0" applyNumberFormat="1" applyFont="1" applyBorder="1"/>
    <xf numFmtId="10" fontId="0" fillId="0" borderId="1" xfId="0" applyNumberFormat="1" applyBorder="1"/>
    <xf numFmtId="10" fontId="0" fillId="0" borderId="6" xfId="0" applyNumberFormat="1" applyBorder="1"/>
    <xf numFmtId="0" fontId="0" fillId="0" borderId="2" xfId="0" pivotButton="1" applyBorder="1"/>
    <xf numFmtId="0" fontId="0" fillId="0" borderId="9" xfId="0" applyBorder="1"/>
    <xf numFmtId="0" fontId="0" fillId="0" borderId="10" xfId="0" applyBorder="1"/>
    <xf numFmtId="164" fontId="0" fillId="0" borderId="10" xfId="0" applyNumberFormat="1" applyBorder="1"/>
    <xf numFmtId="164" fontId="1" fillId="0" borderId="11" xfId="0" applyNumberFormat="1" applyFont="1" applyBorder="1"/>
  </cellXfs>
  <cellStyles count="1">
    <cellStyle name="Normal" xfId="0" builtinId="0"/>
  </cellStyles>
  <dxfs count="19">
    <dxf>
      <font>
        <b/>
      </font>
    </dxf>
    <dxf>
      <numFmt numFmtId="14" formatCode="0.00%"/>
    </dxf>
    <dxf>
      <font>
        <b/>
      </font>
    </dxf>
    <dxf>
      <numFmt numFmtId="14" formatCode="0.00%"/>
    </dxf>
    <dxf>
      <font>
        <b/>
      </font>
    </dxf>
    <dxf>
      <numFmt numFmtId="14" formatCode="0.00%"/>
    </dxf>
    <dxf>
      <font>
        <b/>
      </font>
    </dxf>
    <dxf>
      <numFmt numFmtId="14" formatCode="0.00%"/>
    </dxf>
    <dxf>
      <font>
        <b/>
      </font>
    </dxf>
    <dxf>
      <numFmt numFmtId="14" formatCode="0.00%"/>
    </dxf>
    <dxf>
      <numFmt numFmtId="14" formatCode="0.00%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39.518437500003" createdVersion="3" refreshedVersion="4" recordCount="178">
  <cacheSource type="worksheet">
    <worksheetSource ref="A1:J179" sheet="datos"/>
  </cacheSource>
  <cacheFields count="10">
    <cacheField name="Nº 1" numFmtId="0">
      <sharedItems containsSemiMixedTypes="0" containsString="0" containsNumber="1" containsInteger="1" minValue="6" maxValue="7"/>
    </cacheField>
    <cacheField name="Nombre nivel 1" numFmtId="0">
      <sharedItems/>
    </cacheField>
    <cacheField name="Nº 2" numFmtId="0">
      <sharedItems containsSemiMixedTypes="0" containsString="0" containsNumber="1" containsInteger="1" minValue="60" maxValue="76" count="10">
        <n v="60"/>
        <n v="61"/>
        <n v="62"/>
        <n v="63"/>
        <n v="64"/>
        <n v="66"/>
        <n v="67"/>
        <n v="68"/>
        <n v="70"/>
        <n v="76"/>
      </sharedItems>
    </cacheField>
    <cacheField name="Nombre nivel 2" numFmtId="0">
      <sharedItems count="10">
        <s v="COMPRAS"/>
        <s v="Variación de existencias"/>
        <s v="Servicios exteriores"/>
        <s v="Tributos"/>
        <s v="Gastos de personal"/>
        <s v="Gastos financieros"/>
        <s v="Pérd. inmov. y gastos excepc."/>
        <s v="Dotac.para amort. inmovilizado"/>
        <s v="Ventas mercaderías servicios"/>
        <s v="Ingresos financieros"/>
      </sharedItems>
    </cacheField>
    <cacheField name="Nº 3" numFmtId="0">
      <sharedItems containsSemiMixedTypes="0" containsString="0" containsNumber="1" containsInteger="1" minValue="600" maxValue="769" count="40">
        <n v="600"/>
        <n v="601"/>
        <n v="608"/>
        <n v="609"/>
        <n v="610"/>
        <n v="611"/>
        <n v="620"/>
        <n v="621"/>
        <n v="622"/>
        <n v="623"/>
        <n v="624"/>
        <n v="625"/>
        <n v="626"/>
        <n v="627"/>
        <n v="628"/>
        <n v="629"/>
        <n v="630"/>
        <n v="631"/>
        <n v="640"/>
        <n v="642"/>
        <n v="662"/>
        <n v="664"/>
        <n v="665"/>
        <n v="668"/>
        <n v="669"/>
        <n v="670"/>
        <n v="671"/>
        <n v="672"/>
        <n v="673"/>
        <n v="674"/>
        <n v="678"/>
        <n v="680"/>
        <n v="682"/>
        <n v="700"/>
        <n v="705"/>
        <n v="706"/>
        <n v="708"/>
        <n v="709"/>
        <n v="768"/>
        <n v="769"/>
      </sharedItems>
    </cacheField>
    <cacheField name="Nombre nivel 3" numFmtId="0">
      <sharedItems count="39">
        <s v="Compras de mercaderías"/>
        <s v="Compras de materias primas"/>
        <s v="Devoluciones de compras"/>
        <s v="Rappels s/compras"/>
        <s v="Variación mercaderías"/>
        <s v="Variación de materias primas"/>
        <s v="Investigación y desarrollo"/>
        <s v="Arrendamientos y canones"/>
        <s v="Reparaciones y conservación"/>
        <s v="Servicios de profesionales"/>
        <s v="Transportes"/>
        <s v="Primas de seguros"/>
        <s v="Servicios bancarios y simil."/>
        <s v="Publicidad/relaciones public."/>
        <s v="Suministros"/>
        <s v="Otros servicios"/>
        <s v="Impuesto s/beneficio"/>
        <s v="Otros impuestos"/>
        <s v="Sueldos y salarios"/>
        <s v="S.S. cargo empresa"/>
        <s v="Intereses deudas largo plazo"/>
        <s v="Intereses descuentos efectos"/>
        <s v="Dtos. ventas p.p."/>
        <s v="Difs. negativas cambio"/>
        <s v="Otros gastos financieros"/>
        <s v="Perd. inmov. inmater. enajen."/>
        <s v="Perd. inmov. material enajen."/>
        <s v="Perd. invers. permanent. enaj."/>
        <s v="Perd. créditos incobrab. (lar)"/>
        <s v="Perd. operaciones acc. propias"/>
        <s v="Gastos extraordinarios"/>
        <s v="Amort. gastos establecimiento"/>
        <s v="Dotación amortización A.I.M."/>
        <s v="Ventas de mercaderías"/>
        <s v="Prestación servicios"/>
        <s v="Otros ingresos financieros"/>
        <s v="Devoluciones"/>
        <s v="Rappels sobre ventas"/>
        <s v="Dif. positivas cambio"/>
      </sharedItems>
    </cacheField>
    <cacheField name="Nº Cuenta" numFmtId="0">
      <sharedItems containsSemiMixedTypes="0" containsString="0" containsNumber="1" containsInteger="1" minValue="6000001" maxValue="7691001"/>
    </cacheField>
    <cacheField name="Nombre cuenta" numFmtId="0">
      <sharedItems/>
    </cacheField>
    <cacheField name="Año" numFmtId="0">
      <sharedItems containsSemiMixedTypes="0" containsString="0" containsNumber="1" containsInteger="1" minValue="2006" maxValue="2009" count="4">
        <n v="2008"/>
        <n v="2009"/>
        <n v="2006" u="1"/>
        <n v="2007" u="1"/>
      </sharedItems>
    </cacheField>
    <cacheField name="Importes" numFmtId="4">
      <sharedItems containsSemiMixedTypes="0" containsString="0" containsNumber="1" minValue="-623243137.625" maxValue="1244054689.281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8">
  <r>
    <n v="6"/>
    <s v="COMPRAS Y GASTOS"/>
    <x v="0"/>
    <x v="0"/>
    <x v="0"/>
    <x v="0"/>
    <n v="6000001"/>
    <s v="Compras nacional"/>
    <x v="0"/>
    <n v="-83575461.700000003"/>
  </r>
  <r>
    <n v="6"/>
    <s v="COMPRAS Y GASTOS"/>
    <x v="0"/>
    <x v="0"/>
    <x v="0"/>
    <x v="0"/>
    <n v="6000002"/>
    <s v="Compras UE"/>
    <x v="0"/>
    <n v="-11608786.875"/>
  </r>
  <r>
    <n v="6"/>
    <s v="COMPRAS Y GASTOS"/>
    <x v="0"/>
    <x v="0"/>
    <x v="0"/>
    <x v="0"/>
    <n v="6000003"/>
    <s v="Compras intl.(no ue)"/>
    <x v="0"/>
    <n v="-8180817.4500000002"/>
  </r>
  <r>
    <n v="6"/>
    <s v="COMPRAS Y GASTOS"/>
    <x v="0"/>
    <x v="0"/>
    <x v="1"/>
    <x v="1"/>
    <n v="6010001"/>
    <s v="C. mat. prima nacional"/>
    <x v="0"/>
    <n v="-311409872.3125"/>
  </r>
  <r>
    <n v="6"/>
    <s v="COMPRAS Y GASTOS"/>
    <x v="0"/>
    <x v="0"/>
    <x v="1"/>
    <x v="1"/>
    <n v="6010002"/>
    <s v="C. mat. prima UE"/>
    <x v="0"/>
    <n v="-29055815.537500001"/>
  </r>
  <r>
    <n v="6"/>
    <s v="COMPRAS Y GASTOS"/>
    <x v="0"/>
    <x v="0"/>
    <x v="1"/>
    <x v="1"/>
    <n v="6010003"/>
    <s v="C. mat. prima intl.(no UE)"/>
    <x v="0"/>
    <n v="-35026449.112499997"/>
  </r>
  <r>
    <n v="6"/>
    <s v="COMPRAS Y GASTOS"/>
    <x v="0"/>
    <x v="0"/>
    <x v="2"/>
    <x v="2"/>
    <n v="6080001"/>
    <s v="Devoluciones nacionales"/>
    <x v="0"/>
    <n v="0"/>
  </r>
  <r>
    <n v="6"/>
    <s v="COMPRAS Y GASTOS"/>
    <x v="0"/>
    <x v="0"/>
    <x v="2"/>
    <x v="2"/>
    <n v="6080002"/>
    <s v="Devoluciones UE"/>
    <x v="0"/>
    <n v="0"/>
  </r>
  <r>
    <n v="6"/>
    <s v="COMPRAS Y GASTOS"/>
    <x v="0"/>
    <x v="0"/>
    <x v="2"/>
    <x v="2"/>
    <n v="6080003"/>
    <s v="Devolución intl.(no ue)"/>
    <x v="0"/>
    <n v="3456"/>
  </r>
  <r>
    <n v="6"/>
    <s v="COMPRAS Y GASTOS"/>
    <x v="0"/>
    <x v="0"/>
    <x v="2"/>
    <x v="2"/>
    <n v="6080004"/>
    <s v="Devolución varios"/>
    <x v="0"/>
    <n v="0"/>
  </r>
  <r>
    <n v="6"/>
    <s v="COMPRAS Y GASTOS"/>
    <x v="0"/>
    <x v="0"/>
    <x v="3"/>
    <x v="3"/>
    <n v="6090001"/>
    <s v="Rappels s/mercaderías"/>
    <x v="0"/>
    <n v="-339012.94999999995"/>
  </r>
  <r>
    <n v="6"/>
    <s v="COMPRAS Y GASTOS"/>
    <x v="0"/>
    <x v="0"/>
    <x v="3"/>
    <x v="3"/>
    <n v="6091001"/>
    <s v="Rappels s/materias primas"/>
    <x v="0"/>
    <n v="-1671598.7124999999"/>
  </r>
  <r>
    <n v="6"/>
    <s v="COMPRAS Y GASTOS"/>
    <x v="1"/>
    <x v="1"/>
    <x v="4"/>
    <x v="4"/>
    <n v="6100001"/>
    <s v="Variación mercaderías"/>
    <x v="0"/>
    <n v="-65438940.375"/>
  </r>
  <r>
    <n v="6"/>
    <s v="COMPRAS Y GASTOS"/>
    <x v="1"/>
    <x v="1"/>
    <x v="4"/>
    <x v="4"/>
    <n v="6100002"/>
    <s v="Variación de materias primas"/>
    <x v="0"/>
    <n v="0"/>
  </r>
  <r>
    <n v="6"/>
    <s v="COMPRAS Y GASTOS"/>
    <x v="1"/>
    <x v="1"/>
    <x v="5"/>
    <x v="5"/>
    <n v="6110001"/>
    <s v="Variación mat. primas"/>
    <x v="0"/>
    <n v="0"/>
  </r>
  <r>
    <n v="6"/>
    <s v="COMPRAS Y GASTOS"/>
    <x v="1"/>
    <x v="1"/>
    <x v="5"/>
    <x v="5"/>
    <n v="6110002"/>
    <s v="Variación mat. primas(prov)"/>
    <x v="0"/>
    <n v="-49624635"/>
  </r>
  <r>
    <n v="6"/>
    <s v="COMPRAS Y GASTOS"/>
    <x v="2"/>
    <x v="2"/>
    <x v="6"/>
    <x v="6"/>
    <n v="6200001"/>
    <s v="Proyectos"/>
    <x v="0"/>
    <n v="0"/>
  </r>
  <r>
    <n v="6"/>
    <s v="COMPRAS Y GASTOS"/>
    <x v="2"/>
    <x v="2"/>
    <x v="7"/>
    <x v="7"/>
    <n v="6210001"/>
    <s v="Arrendamientos"/>
    <x v="0"/>
    <n v="-3544918.0875000004"/>
  </r>
  <r>
    <n v="6"/>
    <s v="COMPRAS Y GASTOS"/>
    <x v="2"/>
    <x v="2"/>
    <x v="8"/>
    <x v="8"/>
    <n v="6220001"/>
    <s v="Reparaciones"/>
    <x v="0"/>
    <n v="-36446689.399999999"/>
  </r>
  <r>
    <n v="6"/>
    <s v="COMPRAS Y GASTOS"/>
    <x v="2"/>
    <x v="2"/>
    <x v="9"/>
    <x v="9"/>
    <n v="6230001"/>
    <s v="Recursos internos"/>
    <x v="0"/>
    <n v="0"/>
  </r>
  <r>
    <n v="6"/>
    <s v="COMPRAS Y GASTOS"/>
    <x v="2"/>
    <x v="2"/>
    <x v="9"/>
    <x v="9"/>
    <n v="6230002"/>
    <s v="Consultoría"/>
    <x v="0"/>
    <n v="0"/>
  </r>
  <r>
    <n v="6"/>
    <s v="COMPRAS Y GASTOS"/>
    <x v="2"/>
    <x v="2"/>
    <x v="9"/>
    <x v="9"/>
    <n v="6230003"/>
    <s v="Asesorías profesionales"/>
    <x v="0"/>
    <n v="-4382451.4249999998"/>
  </r>
  <r>
    <n v="6"/>
    <s v="COMPRAS Y GASTOS"/>
    <x v="2"/>
    <x v="2"/>
    <x v="9"/>
    <x v="9"/>
    <n v="6230004"/>
    <s v="Costes proyectos"/>
    <x v="0"/>
    <n v="0"/>
  </r>
  <r>
    <n v="6"/>
    <s v="COMPRAS Y GASTOS"/>
    <x v="2"/>
    <x v="2"/>
    <x v="10"/>
    <x v="10"/>
    <n v="6240001"/>
    <s v="Transportes"/>
    <x v="0"/>
    <n v="-831702.53750000009"/>
  </r>
  <r>
    <n v="6"/>
    <s v="COMPRAS Y GASTOS"/>
    <x v="2"/>
    <x v="2"/>
    <x v="10"/>
    <x v="10"/>
    <n v="6240002"/>
    <s v="Gasolina"/>
    <x v="0"/>
    <n v="-1129624.575"/>
  </r>
  <r>
    <n v="6"/>
    <s v="COMPRAS Y GASTOS"/>
    <x v="2"/>
    <x v="2"/>
    <x v="11"/>
    <x v="11"/>
    <n v="6250001"/>
    <s v="Primas de seguros"/>
    <x v="0"/>
    <n v="0"/>
  </r>
  <r>
    <n v="6"/>
    <s v="COMPRAS Y GASTOS"/>
    <x v="2"/>
    <x v="2"/>
    <x v="12"/>
    <x v="12"/>
    <n v="6260001"/>
    <s v="Servicios bancarios"/>
    <x v="0"/>
    <n v="0"/>
  </r>
  <r>
    <n v="6"/>
    <s v="COMPRAS Y GASTOS"/>
    <x v="2"/>
    <x v="2"/>
    <x v="13"/>
    <x v="13"/>
    <n v="6270001"/>
    <s v="Publicidad"/>
    <x v="0"/>
    <n v="-15382943.987499999"/>
  </r>
  <r>
    <n v="6"/>
    <s v="COMPRAS Y GASTOS"/>
    <x v="2"/>
    <x v="2"/>
    <x v="14"/>
    <x v="14"/>
    <n v="6280001"/>
    <s v="Luz"/>
    <x v="0"/>
    <n v="0"/>
  </r>
  <r>
    <n v="6"/>
    <s v="COMPRAS Y GASTOS"/>
    <x v="2"/>
    <x v="2"/>
    <x v="14"/>
    <x v="14"/>
    <n v="6280002"/>
    <s v="Agua"/>
    <x v="0"/>
    <n v="0"/>
  </r>
  <r>
    <n v="6"/>
    <s v="COMPRAS Y GASTOS"/>
    <x v="2"/>
    <x v="2"/>
    <x v="14"/>
    <x v="14"/>
    <n v="6280003"/>
    <s v="Teléfono y fax"/>
    <x v="0"/>
    <n v="-1016605.325"/>
  </r>
  <r>
    <n v="6"/>
    <s v="COMPRAS Y GASTOS"/>
    <x v="2"/>
    <x v="2"/>
    <x v="14"/>
    <x v="14"/>
    <n v="6280010"/>
    <s v="Otros suministros"/>
    <x v="0"/>
    <n v="-585188.65"/>
  </r>
  <r>
    <n v="6"/>
    <s v="COMPRAS Y GASTOS"/>
    <x v="2"/>
    <x v="2"/>
    <x v="15"/>
    <x v="15"/>
    <n v="6290001"/>
    <s v="Otros servicios"/>
    <x v="0"/>
    <n v="-2296567.2250000001"/>
  </r>
  <r>
    <n v="6"/>
    <s v="COMPRAS Y GASTOS"/>
    <x v="2"/>
    <x v="2"/>
    <x v="15"/>
    <x v="15"/>
    <n v="6290002"/>
    <s v="Material oficina"/>
    <x v="0"/>
    <n v="-19350631.637499999"/>
  </r>
  <r>
    <n v="6"/>
    <s v="COMPRAS Y GASTOS"/>
    <x v="2"/>
    <x v="2"/>
    <x v="15"/>
    <x v="15"/>
    <n v="6290003"/>
    <s v="Otros gastos rep."/>
    <x v="0"/>
    <n v="-3917317.1124999998"/>
  </r>
  <r>
    <n v="6"/>
    <s v="COMPRAS Y GASTOS"/>
    <x v="3"/>
    <x v="3"/>
    <x v="16"/>
    <x v="16"/>
    <n v="6300001"/>
    <s v="Impuesto s/beneficio"/>
    <x v="0"/>
    <n v="-5987500"/>
  </r>
  <r>
    <n v="6"/>
    <s v="COMPRAS Y GASTOS"/>
    <x v="3"/>
    <x v="3"/>
    <x v="17"/>
    <x v="17"/>
    <n v="6310001"/>
    <s v="Otros impuestos"/>
    <x v="0"/>
    <n v="0"/>
  </r>
  <r>
    <n v="6"/>
    <s v="COMPRAS Y GASTOS"/>
    <x v="4"/>
    <x v="4"/>
    <x v="18"/>
    <x v="18"/>
    <n v="6400001"/>
    <s v="Sueldos y salarios"/>
    <x v="0"/>
    <n v="-183927243.75"/>
  </r>
  <r>
    <n v="6"/>
    <s v="COMPRAS Y GASTOS"/>
    <x v="4"/>
    <x v="4"/>
    <x v="18"/>
    <x v="18"/>
    <n v="6400002"/>
    <s v="Premios"/>
    <x v="0"/>
    <n v="-20087263.725000001"/>
  </r>
  <r>
    <n v="6"/>
    <s v="COMPRAS Y GASTOS"/>
    <x v="4"/>
    <x v="4"/>
    <x v="18"/>
    <x v="18"/>
    <n v="6400003"/>
    <s v="Planes de pensiones"/>
    <x v="0"/>
    <n v="-817505.65"/>
  </r>
  <r>
    <n v="6"/>
    <s v="COMPRAS Y GASTOS"/>
    <x v="4"/>
    <x v="4"/>
    <x v="19"/>
    <x v="19"/>
    <n v="6420001"/>
    <s v="S.S. cargo empresa"/>
    <x v="0"/>
    <n v="-3723950.0625"/>
  </r>
  <r>
    <n v="6"/>
    <s v="COMPRAS Y GASTOS"/>
    <x v="5"/>
    <x v="5"/>
    <x v="20"/>
    <x v="20"/>
    <n v="6623001"/>
    <s v="Intereses préstamos lp"/>
    <x v="0"/>
    <n v="-13494143.487499999"/>
  </r>
  <r>
    <n v="6"/>
    <s v="COMPRAS Y GASTOS"/>
    <x v="5"/>
    <x v="5"/>
    <x v="21"/>
    <x v="21"/>
    <n v="6643001"/>
    <s v="Intereses dtos. efectos"/>
    <x v="0"/>
    <n v="0"/>
  </r>
  <r>
    <n v="6"/>
    <s v="COMPRAS Y GASTOS"/>
    <x v="5"/>
    <x v="5"/>
    <x v="22"/>
    <x v="22"/>
    <n v="6653001"/>
    <s v="Dtos. ventas p.p."/>
    <x v="0"/>
    <n v="-292655.3"/>
  </r>
  <r>
    <n v="6"/>
    <s v="COMPRAS Y GASTOS"/>
    <x v="5"/>
    <x v="5"/>
    <x v="22"/>
    <x v="22"/>
    <n v="6653003"/>
    <s v="Red toler pgos dto P.P. ventas"/>
    <x v="0"/>
    <n v="0"/>
  </r>
  <r>
    <n v="6"/>
    <s v="COMPRAS Y GASTOS"/>
    <x v="5"/>
    <x v="5"/>
    <x v="23"/>
    <x v="23"/>
    <n v="6680001"/>
    <s v="Dif. neg. cambio int. euro"/>
    <x v="0"/>
    <n v="0"/>
  </r>
  <r>
    <n v="6"/>
    <s v="COMPRAS Y GASTOS"/>
    <x v="5"/>
    <x v="5"/>
    <x v="24"/>
    <x v="24"/>
    <n v="6681001"/>
    <s v="Difs. negativas cambio"/>
    <x v="0"/>
    <n v="-160941.3125"/>
  </r>
  <r>
    <n v="6"/>
    <s v="COMPRAS Y GASTOS"/>
    <x v="6"/>
    <x v="6"/>
    <x v="25"/>
    <x v="25"/>
    <n v="6690001"/>
    <s v="Gastos por redondeo euro"/>
    <x v="0"/>
    <n v="0"/>
  </r>
  <r>
    <n v="6"/>
    <s v="COMPRAS Y GASTOS"/>
    <x v="6"/>
    <x v="6"/>
    <x v="26"/>
    <x v="26"/>
    <n v="6690002"/>
    <s v="Difs. neg. liquidación"/>
    <x v="0"/>
    <n v="-9957144.6374999993"/>
  </r>
  <r>
    <n v="6"/>
    <s v="COMPRAS Y GASTOS"/>
    <x v="6"/>
    <x v="6"/>
    <x v="27"/>
    <x v="27"/>
    <n v="6691001"/>
    <s v="Otros gastos financieros"/>
    <x v="0"/>
    <n v="0"/>
  </r>
  <r>
    <n v="6"/>
    <s v="COMPRAS Y GASTOS"/>
    <x v="6"/>
    <x v="6"/>
    <x v="28"/>
    <x v="28"/>
    <n v="6710001"/>
    <s v="Perd. inmov. material enajen."/>
    <x v="0"/>
    <n v="0"/>
  </r>
  <r>
    <n v="6"/>
    <s v="COMPRAS Y GASTOS"/>
    <x v="6"/>
    <x v="6"/>
    <x v="29"/>
    <x v="29"/>
    <n v="6780001"/>
    <s v="Gastos extraordinarios"/>
    <x v="0"/>
    <n v="0"/>
  </r>
  <r>
    <n v="6"/>
    <s v="COMPRAS Y GASTOS"/>
    <x v="6"/>
    <x v="6"/>
    <x v="30"/>
    <x v="30"/>
    <n v="6781001"/>
    <s v="Gastos extraordinarios"/>
    <x v="0"/>
    <n v="-81751.149999999994"/>
  </r>
  <r>
    <n v="6"/>
    <s v="COMPRAS Y GASTOS"/>
    <x v="7"/>
    <x v="7"/>
    <x v="31"/>
    <x v="31"/>
    <n v="6800001"/>
    <s v="Amort. gastos establecimiento"/>
    <x v="0"/>
    <n v="789087"/>
  </r>
  <r>
    <n v="6"/>
    <s v="COMPRAS Y GASTOS"/>
    <x v="7"/>
    <x v="7"/>
    <x v="32"/>
    <x v="32"/>
    <n v="6820001"/>
    <s v="Dotación amortización A.I.M."/>
    <x v="0"/>
    <n v="54321"/>
  </r>
  <r>
    <n v="7"/>
    <s v="VENTAS E INGRESOS"/>
    <x v="8"/>
    <x v="8"/>
    <x v="33"/>
    <x v="33"/>
    <n v="7000001"/>
    <s v="Ventas mercad. nacionales"/>
    <x v="0"/>
    <n v="70122440.199999988"/>
  </r>
  <r>
    <n v="7"/>
    <s v="VENTAS E INGRESOS"/>
    <x v="8"/>
    <x v="8"/>
    <x v="33"/>
    <x v="33"/>
    <n v="7000002"/>
    <s v="Ventas mercad. UE"/>
    <x v="0"/>
    <n v="104266508.66250001"/>
  </r>
  <r>
    <n v="7"/>
    <s v="VENTAS E INGRESOS"/>
    <x v="8"/>
    <x v="8"/>
    <x v="33"/>
    <x v="33"/>
    <n v="7000003"/>
    <s v="Ventas mercad. intl.(no ue)"/>
    <x v="0"/>
    <n v="7808542.8374999994"/>
  </r>
  <r>
    <n v="7"/>
    <s v="VENTAS E INGRESOS"/>
    <x v="8"/>
    <x v="8"/>
    <x v="33"/>
    <x v="33"/>
    <n v="7001001"/>
    <s v="Ventas mat. primas nacionales"/>
    <x v="0"/>
    <n v="12396356.950000001"/>
  </r>
  <r>
    <n v="7"/>
    <s v="VENTAS E INGRESOS"/>
    <x v="8"/>
    <x v="8"/>
    <x v="33"/>
    <x v="33"/>
    <n v="7001002"/>
    <s v="Ventas mat. primas UE"/>
    <x v="0"/>
    <n v="595241478.125"/>
  </r>
  <r>
    <n v="7"/>
    <s v="VENTAS E INGRESOS"/>
    <x v="8"/>
    <x v="8"/>
    <x v="33"/>
    <x v="33"/>
    <n v="7001003"/>
    <s v="Ventas mat. primas intl."/>
    <x v="0"/>
    <n v="55482494.287500001"/>
  </r>
  <r>
    <n v="7"/>
    <s v="VENTAS E INGRESOS"/>
    <x v="8"/>
    <x v="8"/>
    <x v="34"/>
    <x v="34"/>
    <n v="7050001"/>
    <s v="Prestación servicios"/>
    <x v="0"/>
    <n v="94196451.037499994"/>
  </r>
  <r>
    <n v="7"/>
    <s v="VENTAS E INGRESOS"/>
    <x v="8"/>
    <x v="8"/>
    <x v="34"/>
    <x v="34"/>
    <n v="7050002"/>
    <s v="Recursos internos"/>
    <x v="0"/>
    <n v="27734609.375"/>
  </r>
  <r>
    <n v="7"/>
    <s v="VENTAS E INGRESOS"/>
    <x v="8"/>
    <x v="8"/>
    <x v="34"/>
    <x v="34"/>
    <n v="7050003"/>
    <s v="Ventas proyectos"/>
    <x v="0"/>
    <n v="0"/>
  </r>
  <r>
    <n v="7"/>
    <s v="VENTAS E INGRESOS"/>
    <x v="8"/>
    <x v="8"/>
    <x v="34"/>
    <x v="34"/>
    <n v="7050004"/>
    <s v="Otros servicios"/>
    <x v="0"/>
    <n v="0"/>
  </r>
  <r>
    <n v="7"/>
    <s v="VENTAS E INGRESOS"/>
    <x v="8"/>
    <x v="8"/>
    <x v="34"/>
    <x v="34"/>
    <n v="7050011"/>
    <s v="Servicios nacionales"/>
    <x v="0"/>
    <n v="128562.3125"/>
  </r>
  <r>
    <n v="7"/>
    <s v="VENTAS E INGRESOS"/>
    <x v="8"/>
    <x v="8"/>
    <x v="34"/>
    <x v="34"/>
    <n v="7050012"/>
    <s v="Servicios UE"/>
    <x v="0"/>
    <n v="2031848.75"/>
  </r>
  <r>
    <n v="7"/>
    <s v="VENTAS E INGRESOS"/>
    <x v="8"/>
    <x v="8"/>
    <x v="34"/>
    <x v="34"/>
    <n v="7050013"/>
    <s v="Servicios intl. (no ue)"/>
    <x v="0"/>
    <n v="0"/>
  </r>
  <r>
    <n v="7"/>
    <s v="VENTAS E INGRESOS"/>
    <x v="8"/>
    <x v="8"/>
    <x v="34"/>
    <x v="34"/>
    <n v="7050020"/>
    <s v="Varios"/>
    <x v="0"/>
    <n v="0"/>
  </r>
  <r>
    <n v="7"/>
    <s v="VENTAS E INGRESOS"/>
    <x v="8"/>
    <x v="8"/>
    <x v="35"/>
    <x v="35"/>
    <n v="7060001"/>
    <s v="Venta contrato serv."/>
    <x v="0"/>
    <n v="0"/>
  </r>
  <r>
    <n v="7"/>
    <s v="VENTAS E INGRESOS"/>
    <x v="8"/>
    <x v="8"/>
    <x v="35"/>
    <x v="35"/>
    <n v="7060002"/>
    <s v="Ventas de contratos serv."/>
    <x v="0"/>
    <n v="0"/>
  </r>
  <r>
    <n v="7"/>
    <s v="VENTAS E INGRESOS"/>
    <x v="8"/>
    <x v="8"/>
    <x v="35"/>
    <x v="35"/>
    <n v="7070001"/>
    <s v="Contratos har. prepagados"/>
    <x v="0"/>
    <n v="0"/>
  </r>
  <r>
    <n v="7"/>
    <s v="VENTAS E INGRESOS"/>
    <x v="8"/>
    <x v="8"/>
    <x v="35"/>
    <x v="35"/>
    <n v="7070002"/>
    <s v="Contratos sof. prepagados"/>
    <x v="0"/>
    <n v="0"/>
  </r>
  <r>
    <n v="7"/>
    <s v="VENTAS E INGRESOS"/>
    <x v="8"/>
    <x v="8"/>
    <x v="35"/>
    <x v="35"/>
    <n v="7070003"/>
    <s v="Contrat. serv. prepagados"/>
    <x v="0"/>
    <n v="0"/>
  </r>
  <r>
    <n v="7"/>
    <s v="VENTAS E INGRESOS"/>
    <x v="8"/>
    <x v="8"/>
    <x v="36"/>
    <x v="36"/>
    <n v="7080001"/>
    <s v="Devoluciones nacionales"/>
    <x v="0"/>
    <n v="-5712375"/>
  </r>
  <r>
    <n v="7"/>
    <s v="VENTAS E INGRESOS"/>
    <x v="8"/>
    <x v="8"/>
    <x v="36"/>
    <x v="36"/>
    <n v="7080002"/>
    <s v="Devoluciones UE"/>
    <x v="0"/>
    <n v="-4320875"/>
  </r>
  <r>
    <n v="7"/>
    <s v="VENTAS E INGRESOS"/>
    <x v="8"/>
    <x v="8"/>
    <x v="36"/>
    <x v="36"/>
    <n v="7080003"/>
    <s v="Devoluciones intl.(no ue)"/>
    <x v="0"/>
    <n v="-1543203.75"/>
  </r>
  <r>
    <n v="7"/>
    <s v="VENTAS E INGRESOS"/>
    <x v="8"/>
    <x v="8"/>
    <x v="37"/>
    <x v="37"/>
    <n v="7090001"/>
    <s v="Rappels sobre mercaderías"/>
    <x v="0"/>
    <n v="-5448265"/>
  </r>
  <r>
    <n v="7"/>
    <s v="VENTAS E INGRESOS"/>
    <x v="8"/>
    <x v="8"/>
    <x v="37"/>
    <x v="37"/>
    <n v="7320001"/>
    <s v="Trabajos inmovilizado material"/>
    <x v="0"/>
    <n v="3723988.1875"/>
  </r>
  <r>
    <n v="7"/>
    <s v="VENTAS E INGRESOS"/>
    <x v="8"/>
    <x v="8"/>
    <x v="37"/>
    <x v="37"/>
    <n v="7540001"/>
    <s v="Comisiones"/>
    <x v="0"/>
    <n v="14181.25"/>
  </r>
  <r>
    <n v="7"/>
    <s v="VENTAS E INGRESOS"/>
    <x v="8"/>
    <x v="8"/>
    <x v="37"/>
    <x v="37"/>
    <n v="7590001"/>
    <s v="Servicios diversos"/>
    <x v="0"/>
    <n v="0"/>
  </r>
  <r>
    <n v="7"/>
    <s v="VENTAS E INGRESOS"/>
    <x v="8"/>
    <x v="8"/>
    <x v="37"/>
    <x v="37"/>
    <n v="7653001"/>
    <s v="Dtos. compras p.p."/>
    <x v="0"/>
    <n v="0"/>
  </r>
  <r>
    <n v="7"/>
    <s v="VENTAS E INGRESOS"/>
    <x v="8"/>
    <x v="8"/>
    <x v="37"/>
    <x v="37"/>
    <n v="7653002"/>
    <s v="Toler. pgos. dto.P.P. compras"/>
    <x v="0"/>
    <n v="0"/>
  </r>
  <r>
    <n v="7"/>
    <s v="VENTAS E INGRESOS"/>
    <x v="8"/>
    <x v="8"/>
    <x v="37"/>
    <x v="37"/>
    <n v="7653003"/>
    <s v="Red toler pgos dto P.P. compr."/>
    <x v="0"/>
    <n v="0"/>
  </r>
  <r>
    <n v="7"/>
    <s v="VENTAS E INGRESOS"/>
    <x v="9"/>
    <x v="9"/>
    <x v="38"/>
    <x v="38"/>
    <n v="7680001"/>
    <s v="Dif. pos. cambio int. euro"/>
    <x v="0"/>
    <n v="0"/>
  </r>
  <r>
    <n v="7"/>
    <s v="VENTAS E INGRESOS"/>
    <x v="9"/>
    <x v="9"/>
    <x v="38"/>
    <x v="38"/>
    <n v="7681001"/>
    <s v="Dif. positivas cambio"/>
    <x v="0"/>
    <n v="171962.63749999998"/>
  </r>
  <r>
    <n v="7"/>
    <s v="VENTAS E INGRESOS"/>
    <x v="9"/>
    <x v="9"/>
    <x v="39"/>
    <x v="35"/>
    <n v="7690001"/>
    <s v="Ingresos redondeo euro"/>
    <x v="0"/>
    <n v="0"/>
  </r>
  <r>
    <n v="7"/>
    <s v="VENTAS E INGRESOS"/>
    <x v="9"/>
    <x v="9"/>
    <x v="39"/>
    <x v="35"/>
    <n v="7690002"/>
    <s v="Difs. pos. liquidación"/>
    <x v="0"/>
    <n v="203087.83749999999"/>
  </r>
  <r>
    <n v="7"/>
    <s v="VENTAS E INGRESOS"/>
    <x v="9"/>
    <x v="9"/>
    <x v="39"/>
    <x v="35"/>
    <n v="7691001"/>
    <s v="Otros ingresos financieros"/>
    <x v="0"/>
    <n v="0"/>
  </r>
  <r>
    <n v="6"/>
    <s v="COMPRAS Y GASTOS"/>
    <x v="0"/>
    <x v="0"/>
    <x v="0"/>
    <x v="0"/>
    <n v="6000001"/>
    <s v="Compras nacional"/>
    <x v="1"/>
    <n v="-83340549.700000003"/>
  </r>
  <r>
    <n v="6"/>
    <s v="COMPRAS Y GASTOS"/>
    <x v="0"/>
    <x v="0"/>
    <x v="0"/>
    <x v="0"/>
    <n v="6000002"/>
    <s v="Compras UE"/>
    <x v="1"/>
    <n v="-10434226.875"/>
  </r>
  <r>
    <n v="6"/>
    <s v="COMPRAS Y GASTOS"/>
    <x v="0"/>
    <x v="0"/>
    <x v="0"/>
    <x v="0"/>
    <n v="6000003"/>
    <s v="Compras intl.(no ue)"/>
    <x v="1"/>
    <n v="-16405297.9"/>
  </r>
  <r>
    <n v="6"/>
    <s v="COMPRAS Y GASTOS"/>
    <x v="0"/>
    <x v="0"/>
    <x v="1"/>
    <x v="1"/>
    <n v="6010001"/>
    <s v="C. mat. prima nacional"/>
    <x v="1"/>
    <n v="-623243137.625"/>
  </r>
  <r>
    <n v="6"/>
    <s v="COMPRAS Y GASTOS"/>
    <x v="0"/>
    <x v="0"/>
    <x v="1"/>
    <x v="1"/>
    <n v="6010002"/>
    <s v="C. mat. prima UE"/>
    <x v="1"/>
    <n v="-59564421.851875007"/>
  </r>
  <r>
    <n v="6"/>
    <s v="COMPRAS Y GASTOS"/>
    <x v="0"/>
    <x v="0"/>
    <x v="1"/>
    <x v="1"/>
    <n v="6010003"/>
    <s v="C. mat. prima intl.(no UE)"/>
    <x v="1"/>
    <n v="-72329617.417312503"/>
  </r>
  <r>
    <n v="6"/>
    <s v="COMPRAS Y GASTOS"/>
    <x v="0"/>
    <x v="0"/>
    <x v="2"/>
    <x v="2"/>
    <n v="6080001"/>
    <s v="Devoluciones nacionales"/>
    <x v="1"/>
    <n v="0"/>
  </r>
  <r>
    <n v="6"/>
    <s v="COMPRAS Y GASTOS"/>
    <x v="0"/>
    <x v="0"/>
    <x v="2"/>
    <x v="2"/>
    <n v="6080002"/>
    <s v="Devoluciones UE"/>
    <x v="1"/>
    <n v="0"/>
  </r>
  <r>
    <n v="6"/>
    <s v="COMPRAS Y GASTOS"/>
    <x v="0"/>
    <x v="0"/>
    <x v="2"/>
    <x v="2"/>
    <n v="6080003"/>
    <s v="Devolución intl.(no ue)"/>
    <x v="1"/>
    <n v="0"/>
  </r>
  <r>
    <n v="6"/>
    <s v="COMPRAS Y GASTOS"/>
    <x v="0"/>
    <x v="0"/>
    <x v="2"/>
    <x v="2"/>
    <n v="6080004"/>
    <s v="Devolución varios"/>
    <x v="1"/>
    <n v="0"/>
  </r>
  <r>
    <n v="6"/>
    <s v="COMPRAS Y GASTOS"/>
    <x v="0"/>
    <x v="0"/>
    <x v="3"/>
    <x v="3"/>
    <n v="6090001"/>
    <s v="Rappels s/mercaderías"/>
    <x v="1"/>
    <n v="-749218.61949999991"/>
  </r>
  <r>
    <n v="6"/>
    <s v="COMPRAS Y GASTOS"/>
    <x v="0"/>
    <x v="0"/>
    <x v="3"/>
    <x v="3"/>
    <n v="6091001"/>
    <s v="Rappels s/materias primas"/>
    <x v="1"/>
    <n v="-3344869.0237124995"/>
  </r>
  <r>
    <n v="6"/>
    <s v="COMPRAS Y GASTOS"/>
    <x v="1"/>
    <x v="1"/>
    <x v="4"/>
    <x v="4"/>
    <n v="6100001"/>
    <s v="Variación mercaderías"/>
    <x v="1"/>
    <n v="-137421774.78750002"/>
  </r>
  <r>
    <n v="6"/>
    <s v="COMPRAS Y GASTOS"/>
    <x v="1"/>
    <x v="1"/>
    <x v="4"/>
    <x v="4"/>
    <n v="6100002"/>
    <s v="Variación de materias primas"/>
    <x v="1"/>
    <n v="0"/>
  </r>
  <r>
    <n v="6"/>
    <s v="COMPRAS Y GASTOS"/>
    <x v="1"/>
    <x v="1"/>
    <x v="5"/>
    <x v="5"/>
    <n v="6110001"/>
    <s v="Variación mat. primas"/>
    <x v="1"/>
    <n v="0"/>
  </r>
  <r>
    <n v="6"/>
    <s v="COMPRAS Y GASTOS"/>
    <x v="1"/>
    <x v="1"/>
    <x v="5"/>
    <x v="5"/>
    <n v="6110002"/>
    <s v="Variación mat. primas(prov)"/>
    <x v="1"/>
    <n v="-102127498.83000001"/>
  </r>
  <r>
    <n v="6"/>
    <s v="COMPRAS Y GASTOS"/>
    <x v="2"/>
    <x v="2"/>
    <x v="6"/>
    <x v="6"/>
    <n v="6200001"/>
    <s v="Proyectos"/>
    <x v="1"/>
    <n v="0"/>
  </r>
  <r>
    <n v="6"/>
    <s v="COMPRAS Y GASTOS"/>
    <x v="2"/>
    <x v="2"/>
    <x v="7"/>
    <x v="7"/>
    <n v="6210001"/>
    <s v="Arrendamientos"/>
    <x v="1"/>
    <n v="-7277716.8336375002"/>
  </r>
  <r>
    <n v="6"/>
    <s v="COMPRAS Y GASTOS"/>
    <x v="2"/>
    <x v="2"/>
    <x v="8"/>
    <x v="8"/>
    <n v="6220001"/>
    <s v="Reparaciones"/>
    <x v="1"/>
    <n v="-74752159.959399998"/>
  </r>
  <r>
    <n v="6"/>
    <s v="COMPRAS Y GASTOS"/>
    <x v="2"/>
    <x v="2"/>
    <x v="9"/>
    <x v="9"/>
    <n v="6230001"/>
    <s v="Recursos internos"/>
    <x v="1"/>
    <n v="0"/>
  </r>
  <r>
    <n v="6"/>
    <s v="COMPRAS Y GASTOS"/>
    <x v="2"/>
    <x v="2"/>
    <x v="9"/>
    <x v="9"/>
    <n v="6230002"/>
    <s v="Consultoría"/>
    <x v="1"/>
    <n v="0"/>
  </r>
  <r>
    <n v="6"/>
    <s v="COMPRAS Y GASTOS"/>
    <x v="2"/>
    <x v="2"/>
    <x v="9"/>
    <x v="9"/>
    <n v="6230003"/>
    <s v="Asesorías profesionales"/>
    <x v="1"/>
    <n v="-8984025.4212500006"/>
  </r>
  <r>
    <n v="6"/>
    <s v="COMPRAS Y GASTOS"/>
    <x v="2"/>
    <x v="2"/>
    <x v="9"/>
    <x v="9"/>
    <n v="6230004"/>
    <s v="Costes proyectos"/>
    <x v="1"/>
    <n v="0"/>
  </r>
  <r>
    <n v="6"/>
    <s v="COMPRAS Y GASTOS"/>
    <x v="2"/>
    <x v="2"/>
    <x v="10"/>
    <x v="10"/>
    <n v="6240001"/>
    <s v="Transportes"/>
    <x v="1"/>
    <n v="-1713307.2272500002"/>
  </r>
  <r>
    <n v="6"/>
    <s v="COMPRAS Y GASTOS"/>
    <x v="2"/>
    <x v="2"/>
    <x v="10"/>
    <x v="10"/>
    <n v="6240002"/>
    <s v="Gasolina"/>
    <x v="1"/>
    <n v="-2270545.3957500001"/>
  </r>
  <r>
    <n v="6"/>
    <s v="COMPRAS Y GASTOS"/>
    <x v="2"/>
    <x v="2"/>
    <x v="11"/>
    <x v="11"/>
    <n v="6250001"/>
    <s v="Primas de seguros"/>
    <x v="1"/>
    <n v="0"/>
  </r>
  <r>
    <n v="6"/>
    <s v="COMPRAS Y GASTOS"/>
    <x v="2"/>
    <x v="2"/>
    <x v="12"/>
    <x v="12"/>
    <n v="6260001"/>
    <s v="Servicios bancarios"/>
    <x v="1"/>
    <n v="0"/>
  </r>
  <r>
    <n v="6"/>
    <s v="COMPRAS Y GASTOS"/>
    <x v="2"/>
    <x v="2"/>
    <x v="13"/>
    <x v="13"/>
    <n v="6270001"/>
    <s v="Publicidad"/>
    <x v="1"/>
    <n v="-31842694.054124996"/>
  </r>
  <r>
    <n v="6"/>
    <s v="COMPRAS Y GASTOS"/>
    <x v="2"/>
    <x v="2"/>
    <x v="14"/>
    <x v="14"/>
    <n v="6280001"/>
    <s v="Luz"/>
    <x v="1"/>
    <n v="0"/>
  </r>
  <r>
    <n v="6"/>
    <s v="COMPRAS Y GASTOS"/>
    <x v="2"/>
    <x v="2"/>
    <x v="14"/>
    <x v="14"/>
    <n v="6280002"/>
    <s v="Agua"/>
    <x v="1"/>
    <n v="0"/>
  </r>
  <r>
    <n v="6"/>
    <s v="COMPRAS Y GASTOS"/>
    <x v="2"/>
    <x v="2"/>
    <x v="14"/>
    <x v="14"/>
    <n v="6280003"/>
    <s v="Teléfono y fax"/>
    <x v="1"/>
    <n v="-2099289.9961249996"/>
  </r>
  <r>
    <n v="6"/>
    <s v="COMPRAS Y GASTOS"/>
    <x v="2"/>
    <x v="2"/>
    <x v="14"/>
    <x v="14"/>
    <n v="6280010"/>
    <s v="Otros suministros"/>
    <x v="1"/>
    <n v="-1203147.8644000001"/>
  </r>
  <r>
    <n v="6"/>
    <s v="COMPRAS Y GASTOS"/>
    <x v="2"/>
    <x v="2"/>
    <x v="15"/>
    <x v="15"/>
    <n v="6290001"/>
    <s v="Otros servicios"/>
    <x v="1"/>
    <n v="-5052447.8949999996"/>
  </r>
  <r>
    <n v="6"/>
    <s v="COMPRAS Y GASTOS"/>
    <x v="2"/>
    <x v="2"/>
    <x v="15"/>
    <x v="15"/>
    <n v="6290002"/>
    <s v="Material oficina"/>
    <x v="1"/>
    <n v="-40442820.122374997"/>
  </r>
  <r>
    <n v="6"/>
    <s v="COMPRAS Y GASTOS"/>
    <x v="2"/>
    <x v="2"/>
    <x v="15"/>
    <x v="15"/>
    <n v="6290003"/>
    <s v="Otros gastos rep."/>
    <x v="1"/>
    <n v="-8089259.8373124991"/>
  </r>
  <r>
    <n v="6"/>
    <s v="COMPRAS Y GASTOS"/>
    <x v="3"/>
    <x v="3"/>
    <x v="16"/>
    <x v="16"/>
    <n v="6300001"/>
    <s v="Impuesto s/beneficio"/>
    <x v="1"/>
    <n v="-12310300"/>
  </r>
  <r>
    <n v="6"/>
    <s v="COMPRAS Y GASTOS"/>
    <x v="3"/>
    <x v="3"/>
    <x v="17"/>
    <x v="17"/>
    <n v="6310001"/>
    <s v="Otros impuestos"/>
    <x v="1"/>
    <n v="0"/>
  </r>
  <r>
    <n v="6"/>
    <s v="COMPRAS Y GASTOS"/>
    <x v="4"/>
    <x v="4"/>
    <x v="18"/>
    <x v="18"/>
    <n v="6400001"/>
    <s v="Sueldos y salarios"/>
    <x v="1"/>
    <n v="-384407939.4375"/>
  </r>
  <r>
    <n v="6"/>
    <s v="COMPRAS Y GASTOS"/>
    <x v="4"/>
    <x v="4"/>
    <x v="18"/>
    <x v="18"/>
    <n v="6400002"/>
    <s v="Premios"/>
    <x v="1"/>
    <n v="-41178890.636250004"/>
  </r>
  <r>
    <n v="6"/>
    <s v="COMPRAS Y GASTOS"/>
    <x v="4"/>
    <x v="4"/>
    <x v="18"/>
    <x v="18"/>
    <n v="6400003"/>
    <s v="Planes de pensiones"/>
    <x v="1"/>
    <n v="-1688149.1672499999"/>
  </r>
  <r>
    <n v="6"/>
    <s v="COMPRAS Y GASTOS"/>
    <x v="4"/>
    <x v="4"/>
    <x v="19"/>
    <x v="19"/>
    <n v="6420001"/>
    <s v="S.S. cargo empresa"/>
    <x v="1"/>
    <n v="-7656441.3285000008"/>
  </r>
  <r>
    <n v="6"/>
    <s v="COMPRAS Y GASTOS"/>
    <x v="5"/>
    <x v="5"/>
    <x v="20"/>
    <x v="20"/>
    <n v="6623001"/>
    <s v="Intereses préstamos lp"/>
    <x v="1"/>
    <n v="-29687115.672499999"/>
  </r>
  <r>
    <n v="6"/>
    <s v="COMPRAS Y GASTOS"/>
    <x v="5"/>
    <x v="5"/>
    <x v="21"/>
    <x v="21"/>
    <n v="6643001"/>
    <s v="Intereses dtos. efectos"/>
    <x v="1"/>
    <n v="0"/>
  </r>
  <r>
    <n v="6"/>
    <s v="COMPRAS Y GASTOS"/>
    <x v="5"/>
    <x v="5"/>
    <x v="22"/>
    <x v="22"/>
    <n v="6653001"/>
    <s v="Dtos. ventas p.p."/>
    <x v="1"/>
    <n v="-611649.57700000005"/>
  </r>
  <r>
    <n v="6"/>
    <s v="COMPRAS Y GASTOS"/>
    <x v="5"/>
    <x v="5"/>
    <x v="22"/>
    <x v="22"/>
    <n v="6653003"/>
    <s v="Red toler pgos dto P.P. ventas"/>
    <x v="1"/>
    <n v="0"/>
  </r>
  <r>
    <n v="6"/>
    <s v="COMPRAS Y GASTOS"/>
    <x v="5"/>
    <x v="5"/>
    <x v="23"/>
    <x v="23"/>
    <n v="6680001"/>
    <s v="Dif. neg. cambio int. euro"/>
    <x v="1"/>
    <n v="0"/>
  </r>
  <r>
    <n v="6"/>
    <s v="COMPRAS Y GASTOS"/>
    <x v="5"/>
    <x v="5"/>
    <x v="24"/>
    <x v="24"/>
    <n v="6681001"/>
    <s v="Difs. negativas cambio"/>
    <x v="1"/>
    <n v="-330895.33850000001"/>
  </r>
  <r>
    <n v="6"/>
    <s v="COMPRAS Y GASTOS"/>
    <x v="6"/>
    <x v="6"/>
    <x v="25"/>
    <x v="25"/>
    <n v="6690001"/>
    <s v="Gastos por redondeo euro"/>
    <x v="1"/>
    <n v="0"/>
  </r>
  <r>
    <n v="6"/>
    <s v="COMPRAS Y GASTOS"/>
    <x v="6"/>
    <x v="6"/>
    <x v="26"/>
    <x v="26"/>
    <n v="6690002"/>
    <s v="Difs. neg. liquidación"/>
    <x v="1"/>
    <n v="-20810432.292374998"/>
  </r>
  <r>
    <n v="6"/>
    <s v="COMPRAS Y GASTOS"/>
    <x v="6"/>
    <x v="6"/>
    <x v="27"/>
    <x v="27"/>
    <n v="6691001"/>
    <s v="Otros gastos financieros"/>
    <x v="1"/>
    <n v="0"/>
  </r>
  <r>
    <n v="6"/>
    <s v="COMPRAS Y GASTOS"/>
    <x v="6"/>
    <x v="6"/>
    <x v="28"/>
    <x v="28"/>
    <n v="6710001"/>
    <s v="Perd. inmov. material enajen."/>
    <x v="1"/>
    <n v="0"/>
  </r>
  <r>
    <n v="6"/>
    <s v="COMPRAS Y GASTOS"/>
    <x v="6"/>
    <x v="6"/>
    <x v="29"/>
    <x v="29"/>
    <n v="6780001"/>
    <s v="Gastos extraordinarios"/>
    <x v="1"/>
    <n v="0"/>
  </r>
  <r>
    <n v="6"/>
    <s v="COMPRAS Y GASTOS"/>
    <x v="6"/>
    <x v="6"/>
    <x v="30"/>
    <x v="30"/>
    <n v="6781001"/>
    <s v="Gastos extraordinarios"/>
    <x v="1"/>
    <n v="-179852.52999999997"/>
  </r>
  <r>
    <n v="6"/>
    <s v="COMPRAS Y GASTOS"/>
    <x v="7"/>
    <x v="7"/>
    <x v="31"/>
    <x v="31"/>
    <n v="6800001"/>
    <s v="Amort. gastos establecimiento"/>
    <x v="1"/>
    <n v="719089"/>
  </r>
  <r>
    <n v="6"/>
    <s v="COMPRAS Y GASTOS"/>
    <x v="7"/>
    <x v="7"/>
    <x v="32"/>
    <x v="32"/>
    <n v="6820001"/>
    <s v="Dotación amortización A.I.M."/>
    <x v="1"/>
    <n v="57327"/>
  </r>
  <r>
    <n v="7"/>
    <s v="VENTAS E INGRESOS"/>
    <x v="8"/>
    <x v="8"/>
    <x v="33"/>
    <x v="33"/>
    <n v="7000001"/>
    <s v="Ventas mercad. nacionales"/>
    <x v="1"/>
    <n v="146555900.01799998"/>
  </r>
  <r>
    <n v="7"/>
    <s v="VENTAS E INGRESOS"/>
    <x v="8"/>
    <x v="8"/>
    <x v="33"/>
    <x v="33"/>
    <n v="7000002"/>
    <s v="Ventas mercad. UE"/>
    <x v="1"/>
    <n v="217917003.10462505"/>
  </r>
  <r>
    <n v="7"/>
    <s v="VENTAS E INGRESOS"/>
    <x v="8"/>
    <x v="8"/>
    <x v="33"/>
    <x v="33"/>
    <n v="7000003"/>
    <s v="Ventas mercad. intl.(no ue)"/>
    <x v="1"/>
    <n v="16007512.816875"/>
  </r>
  <r>
    <n v="7"/>
    <s v="VENTAS E INGRESOS"/>
    <x v="8"/>
    <x v="8"/>
    <x v="33"/>
    <x v="33"/>
    <n v="7001001"/>
    <s v="Ventas mat. primas nacionales"/>
    <x v="1"/>
    <n v="25598477.101750001"/>
  </r>
  <r>
    <n v="7"/>
    <s v="VENTAS E INGRESOS"/>
    <x v="8"/>
    <x v="8"/>
    <x v="33"/>
    <x v="33"/>
    <n v="7001002"/>
    <s v="Ventas mat. primas UE"/>
    <x v="1"/>
    <n v="1244054689.28125"/>
  </r>
  <r>
    <n v="7"/>
    <s v="VENTAS E INGRESOS"/>
    <x v="8"/>
    <x v="8"/>
    <x v="33"/>
    <x v="33"/>
    <n v="7001003"/>
    <s v="Ventas mat. primas intl."/>
    <x v="1"/>
    <n v="113739113.28937501"/>
  </r>
  <r>
    <n v="7"/>
    <s v="VENTAS E INGRESOS"/>
    <x v="8"/>
    <x v="8"/>
    <x v="34"/>
    <x v="34"/>
    <n v="7050001"/>
    <s v="Prestación servicios"/>
    <x v="1"/>
    <n v="194515671.39243749"/>
  </r>
  <r>
    <n v="7"/>
    <s v="VENTAS E INGRESOS"/>
    <x v="8"/>
    <x v="8"/>
    <x v="34"/>
    <x v="34"/>
    <n v="7050002"/>
    <s v="Recursos internos"/>
    <x v="1"/>
    <n v="57022356.875"/>
  </r>
  <r>
    <n v="7"/>
    <s v="VENTAS E INGRESOS"/>
    <x v="8"/>
    <x v="8"/>
    <x v="34"/>
    <x v="34"/>
    <n v="7050003"/>
    <s v="Ventas proyectos"/>
    <x v="1"/>
    <n v="0"/>
  </r>
  <r>
    <n v="7"/>
    <s v="VENTAS E INGRESOS"/>
    <x v="8"/>
    <x v="8"/>
    <x v="34"/>
    <x v="34"/>
    <n v="7050004"/>
    <s v="Otros servicios"/>
    <x v="1"/>
    <n v="0"/>
  </r>
  <r>
    <n v="7"/>
    <s v="VENTAS E INGRESOS"/>
    <x v="8"/>
    <x v="8"/>
    <x v="34"/>
    <x v="34"/>
    <n v="7050011"/>
    <s v="Servicios nacionales"/>
    <x v="1"/>
    <n v="268695.23312500003"/>
  </r>
  <r>
    <n v="7"/>
    <s v="VENTAS E INGRESOS"/>
    <x v="8"/>
    <x v="8"/>
    <x v="34"/>
    <x v="34"/>
    <n v="7050012"/>
    <s v="Servicios UE"/>
    <x v="1"/>
    <n v="4165289.9375"/>
  </r>
  <r>
    <n v="7"/>
    <s v="VENTAS E INGRESOS"/>
    <x v="8"/>
    <x v="8"/>
    <x v="34"/>
    <x v="34"/>
    <n v="7050013"/>
    <s v="Servicios intl. (no ue)"/>
    <x v="1"/>
    <n v="0"/>
  </r>
  <r>
    <n v="7"/>
    <s v="VENTAS E INGRESOS"/>
    <x v="8"/>
    <x v="8"/>
    <x v="34"/>
    <x v="34"/>
    <n v="7050020"/>
    <s v="Varios"/>
    <x v="1"/>
    <n v="0"/>
  </r>
  <r>
    <n v="7"/>
    <s v="VENTAS E INGRESOS"/>
    <x v="8"/>
    <x v="8"/>
    <x v="35"/>
    <x v="35"/>
    <n v="7060001"/>
    <s v="Venta contrato serv."/>
    <x v="1"/>
    <n v="0"/>
  </r>
  <r>
    <n v="7"/>
    <s v="VENTAS E INGRESOS"/>
    <x v="8"/>
    <x v="8"/>
    <x v="35"/>
    <x v="35"/>
    <n v="7060002"/>
    <s v="Ventas de contratos serv."/>
    <x v="1"/>
    <n v="0"/>
  </r>
  <r>
    <n v="7"/>
    <s v="VENTAS E INGRESOS"/>
    <x v="8"/>
    <x v="8"/>
    <x v="35"/>
    <x v="35"/>
    <n v="7070001"/>
    <s v="Contratos har. prepagados"/>
    <x v="1"/>
    <n v="0"/>
  </r>
  <r>
    <n v="7"/>
    <s v="VENTAS E INGRESOS"/>
    <x v="8"/>
    <x v="8"/>
    <x v="35"/>
    <x v="35"/>
    <n v="7070002"/>
    <s v="Contratos sof. prepagados"/>
    <x v="1"/>
    <n v="0"/>
  </r>
  <r>
    <n v="7"/>
    <s v="VENTAS E INGRESOS"/>
    <x v="8"/>
    <x v="8"/>
    <x v="35"/>
    <x v="35"/>
    <n v="7070003"/>
    <s v="Contrat. serv. prepagados"/>
    <x v="1"/>
    <n v="0"/>
  </r>
  <r>
    <n v="7"/>
    <s v="VENTAS E INGRESOS"/>
    <x v="8"/>
    <x v="8"/>
    <x v="36"/>
    <x v="36"/>
    <n v="7080001"/>
    <s v="Devoluciones nacionales"/>
    <x v="1"/>
    <n v="-11710368.75"/>
  </r>
  <r>
    <n v="7"/>
    <s v="VENTAS E INGRESOS"/>
    <x v="8"/>
    <x v="8"/>
    <x v="36"/>
    <x v="36"/>
    <n v="7080002"/>
    <s v="Devoluciones UE"/>
    <x v="1"/>
    <n v="-8922606.875"/>
  </r>
  <r>
    <n v="7"/>
    <s v="VENTAS E INGRESOS"/>
    <x v="8"/>
    <x v="8"/>
    <x v="36"/>
    <x v="36"/>
    <n v="7080003"/>
    <s v="Devoluciones intl.(no ue)"/>
    <x v="1"/>
    <n v="-3225295.8375000004"/>
  </r>
  <r>
    <n v="7"/>
    <s v="VENTAS E INGRESOS"/>
    <x v="8"/>
    <x v="8"/>
    <x v="37"/>
    <x v="37"/>
    <n v="7090001"/>
    <s v="Rappels sobre mercaderías"/>
    <x v="1"/>
    <n v="-11168943.25"/>
  </r>
  <r>
    <n v="7"/>
    <s v="VENTAS E INGRESOS"/>
    <x v="8"/>
    <x v="8"/>
    <x v="37"/>
    <x v="37"/>
    <n v="7320001"/>
    <s v="Trabajos inmovilizado material"/>
    <x v="1"/>
    <n v="7690035.6071875002"/>
  </r>
  <r>
    <n v="7"/>
    <s v="VENTAS E INGRESOS"/>
    <x v="8"/>
    <x v="8"/>
    <x v="37"/>
    <x v="37"/>
    <n v="7540001"/>
    <s v="Comisiones"/>
    <x v="1"/>
    <n v="29156.65"/>
  </r>
  <r>
    <n v="7"/>
    <s v="VENTAS E INGRESOS"/>
    <x v="8"/>
    <x v="8"/>
    <x v="37"/>
    <x v="37"/>
    <n v="7590001"/>
    <s v="Servicios diversos"/>
    <x v="1"/>
    <n v="0"/>
  </r>
  <r>
    <n v="7"/>
    <s v="VENTAS E INGRESOS"/>
    <x v="8"/>
    <x v="8"/>
    <x v="37"/>
    <x v="37"/>
    <n v="7653001"/>
    <s v="Dtos. compras p.p."/>
    <x v="1"/>
    <n v="0"/>
  </r>
  <r>
    <n v="7"/>
    <s v="VENTAS E INGRESOS"/>
    <x v="8"/>
    <x v="8"/>
    <x v="37"/>
    <x v="37"/>
    <n v="7653002"/>
    <s v="Toler. pgos. dto.P.P. compras"/>
    <x v="1"/>
    <n v="0"/>
  </r>
  <r>
    <n v="7"/>
    <s v="VENTAS E INGRESOS"/>
    <x v="8"/>
    <x v="8"/>
    <x v="37"/>
    <x v="37"/>
    <n v="7653003"/>
    <s v="Red toler pgos dto P.P. compr."/>
    <x v="1"/>
    <n v="0"/>
  </r>
  <r>
    <n v="7"/>
    <s v="VENTAS E INGRESOS"/>
    <x v="9"/>
    <x v="9"/>
    <x v="38"/>
    <x v="38"/>
    <n v="7680001"/>
    <s v="Dif. pos. cambio int. euro"/>
    <x v="1"/>
    <n v="0"/>
  </r>
  <r>
    <n v="7"/>
    <s v="VENTAS E INGRESOS"/>
    <x v="9"/>
    <x v="9"/>
    <x v="38"/>
    <x v="38"/>
    <n v="7681001"/>
    <s v="Dif. positivas cambio"/>
    <x v="1"/>
    <n v="355102.84643749997"/>
  </r>
  <r>
    <n v="7"/>
    <s v="VENTAS E INGRESOS"/>
    <x v="9"/>
    <x v="9"/>
    <x v="39"/>
    <x v="35"/>
    <n v="7690001"/>
    <s v="Ingresos redondeo euro"/>
    <x v="1"/>
    <n v="0"/>
  </r>
  <r>
    <n v="7"/>
    <s v="VENTAS E INGRESOS"/>
    <x v="9"/>
    <x v="9"/>
    <x v="39"/>
    <x v="35"/>
    <n v="7690002"/>
    <s v="Difs. pos. liquidación"/>
    <x v="1"/>
    <n v="446793.24249999993"/>
  </r>
  <r>
    <n v="7"/>
    <s v="VENTAS E INGRESOS"/>
    <x v="9"/>
    <x v="9"/>
    <x v="39"/>
    <x v="35"/>
    <n v="7691001"/>
    <s v="Otros ingresos financieros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44" applyNumberFormats="0" applyBorderFormats="0" applyFontFormats="0" applyPatternFormats="0" applyAlignmentFormats="0" applyWidthHeightFormats="1" dataCaption="Datos" showError="1" updatedVersion="4" minRefreshableVersion="3" showMemberPropertyTips="0" colGrandTotals="0" itemPrintTitles="1" createdVersion="3" indent="0" compact="0" compactData="0" gridDropZones="1">
  <location ref="B4:G47" firstHeaderRow="1" firstDataRow="3" firstDataCol="2"/>
  <pivotFields count="10"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>
      <items count="10">
        <item x="0"/>
        <item x="1"/>
        <item x="2"/>
        <item x="3"/>
        <item x="4"/>
        <item x="5"/>
        <item x="6"/>
        <item x="7"/>
        <item x="8"/>
        <item x="9"/>
      </items>
    </pivotField>
    <pivotField compact="0" outline="0" subtotalTop="0" showAll="0" includeNewItemsInFilter="1">
      <items count="11">
        <item x="0"/>
        <item x="7"/>
        <item x="4"/>
        <item x="5"/>
        <item x="9"/>
        <item x="6"/>
        <item x="2"/>
        <item x="3"/>
        <item x="1"/>
        <item x="8"/>
        <item t="default"/>
      </items>
    </pivotField>
    <pivotField axis="axisRow" compact="0" outline="0" subtotalTop="0" showAll="0" includeNewItemsInFilter="1" defaultSubtotal="0">
      <items count="4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</items>
    </pivotField>
    <pivotField axis="axisRow" compact="0" outline="0" subtotalTop="0" showAll="0" includeNewItemsInFilter="1">
      <items count="40">
        <item x="31"/>
        <item x="7"/>
        <item x="1"/>
        <item x="0"/>
        <item x="36"/>
        <item x="2"/>
        <item x="38"/>
        <item x="23"/>
        <item x="32"/>
        <item x="22"/>
        <item x="30"/>
        <item x="16"/>
        <item x="21"/>
        <item x="20"/>
        <item x="6"/>
        <item x="24"/>
        <item x="17"/>
        <item x="35"/>
        <item x="15"/>
        <item x="28"/>
        <item x="25"/>
        <item x="26"/>
        <item x="27"/>
        <item x="29"/>
        <item x="34"/>
        <item x="11"/>
        <item x="13"/>
        <item x="3"/>
        <item x="37"/>
        <item x="8"/>
        <item x="19"/>
        <item x="12"/>
        <item x="9"/>
        <item x="18"/>
        <item x="14"/>
        <item x="10"/>
        <item x="5"/>
        <item x="4"/>
        <item x="33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5">
        <item m="1" x="2"/>
        <item m="1" x="3"/>
        <item x="0"/>
        <item x="1"/>
        <item t="default"/>
      </items>
    </pivotField>
    <pivotField dataField="1" compact="0" numFmtId="4" outline="0" subtotalTop="0" showAll="0" includeNewItemsInFilter="1"/>
  </pivotFields>
  <rowFields count="2">
    <field x="4"/>
    <field x="5"/>
  </rowFields>
  <rowItems count="41">
    <i>
      <x/>
      <x v="3"/>
    </i>
    <i>
      <x v="1"/>
      <x v="2"/>
    </i>
    <i>
      <x v="2"/>
      <x v="5"/>
    </i>
    <i>
      <x v="3"/>
      <x v="27"/>
    </i>
    <i>
      <x v="4"/>
      <x v="37"/>
    </i>
    <i>
      <x v="5"/>
      <x v="36"/>
    </i>
    <i>
      <x v="6"/>
      <x v="14"/>
    </i>
    <i>
      <x v="7"/>
      <x v="1"/>
    </i>
    <i>
      <x v="8"/>
      <x v="29"/>
    </i>
    <i>
      <x v="9"/>
      <x v="32"/>
    </i>
    <i>
      <x v="10"/>
      <x v="35"/>
    </i>
    <i>
      <x v="11"/>
      <x v="25"/>
    </i>
    <i>
      <x v="12"/>
      <x v="31"/>
    </i>
    <i>
      <x v="13"/>
      <x v="26"/>
    </i>
    <i>
      <x v="14"/>
      <x v="34"/>
    </i>
    <i>
      <x v="15"/>
      <x v="18"/>
    </i>
    <i>
      <x v="16"/>
      <x v="11"/>
    </i>
    <i>
      <x v="17"/>
      <x v="16"/>
    </i>
    <i>
      <x v="18"/>
      <x v="33"/>
    </i>
    <i>
      <x v="19"/>
      <x v="30"/>
    </i>
    <i>
      <x v="20"/>
      <x v="13"/>
    </i>
    <i>
      <x v="21"/>
      <x v="12"/>
    </i>
    <i>
      <x v="22"/>
      <x v="9"/>
    </i>
    <i>
      <x v="23"/>
      <x v="7"/>
    </i>
    <i>
      <x v="24"/>
      <x v="15"/>
    </i>
    <i>
      <x v="25"/>
      <x v="20"/>
    </i>
    <i>
      <x v="26"/>
      <x v="21"/>
    </i>
    <i>
      <x v="27"/>
      <x v="22"/>
    </i>
    <i>
      <x v="28"/>
      <x v="19"/>
    </i>
    <i>
      <x v="29"/>
      <x v="23"/>
    </i>
    <i>
      <x v="30"/>
      <x v="10"/>
    </i>
    <i>
      <x v="31"/>
      <x/>
    </i>
    <i>
      <x v="32"/>
      <x v="8"/>
    </i>
    <i>
      <x v="33"/>
      <x v="38"/>
    </i>
    <i>
      <x v="34"/>
      <x v="24"/>
    </i>
    <i>
      <x v="35"/>
      <x v="17"/>
    </i>
    <i>
      <x v="36"/>
      <x v="4"/>
    </i>
    <i>
      <x v="37"/>
      <x v="28"/>
    </i>
    <i>
      <x v="38"/>
      <x v="6"/>
    </i>
    <i>
      <x v="39"/>
      <x v="17"/>
    </i>
    <i t="grand">
      <x/>
    </i>
  </rowItems>
  <colFields count="2">
    <field x="-2"/>
    <field x="8"/>
  </colFields>
  <colItems count="4">
    <i>
      <x/>
      <x v="2"/>
    </i>
    <i r="1">
      <x v="3"/>
    </i>
    <i i="1">
      <x v="1"/>
      <x v="2"/>
    </i>
    <i r="1" i="1">
      <x v="3"/>
    </i>
  </colItems>
  <dataFields count="2">
    <dataField name="Suma de Importes" fld="9" baseField="0" baseItem="0" numFmtId="164"/>
    <dataField name="Suma de Importes2" fld="9" showDataAs="percentDiff" baseField="8" baseItem="1048828" numFmtId="10"/>
  </dataFields>
  <formats count="2">
    <format dxfId="18">
      <pivotArea grandRow="1" outline="0" collapsedLevelsAreSubtotals="1" fieldPosition="0"/>
    </format>
    <format dxfId="10">
      <pivotArea outline="0" fieldPosition="0">
        <references count="1">
          <reference field="4294967294" count="1">
            <x v="1"/>
          </reference>
        </references>
      </pivotArea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9"/>
  <sheetViews>
    <sheetView tabSelected="1" zoomScale="75" zoomScaleNormal="75" workbookViewId="0">
      <selection activeCell="L26" sqref="L26"/>
    </sheetView>
  </sheetViews>
  <sheetFormatPr baseColWidth="10" defaultRowHeight="15" x14ac:dyDescent="0.25"/>
  <cols>
    <col min="4" max="4" width="29.28515625" bestFit="1" customWidth="1"/>
    <col min="6" max="6" width="29.85546875" bestFit="1" customWidth="1"/>
    <col min="8" max="8" width="31.7109375" bestFit="1" customWidth="1"/>
    <col min="9" max="9" width="5.85546875" bestFit="1" customWidth="1"/>
    <col min="10" max="10" width="17.28515625" bestFit="1" customWidth="1"/>
    <col min="11" max="12" width="14.42578125" bestFit="1" customWidth="1"/>
  </cols>
  <sheetData>
    <row r="1" spans="1:10" s="2" customFormat="1" x14ac:dyDescent="0.25">
      <c r="A1" s="2" t="s">
        <v>113</v>
      </c>
      <c r="B1" s="2" t="s">
        <v>115</v>
      </c>
      <c r="C1" s="2" t="s">
        <v>114</v>
      </c>
      <c r="D1" s="2" t="s">
        <v>116</v>
      </c>
      <c r="E1" s="2" t="s">
        <v>117</v>
      </c>
      <c r="F1" s="2" t="s">
        <v>118</v>
      </c>
      <c r="G1" s="2" t="s">
        <v>119</v>
      </c>
      <c r="H1" s="2" t="s">
        <v>120</v>
      </c>
      <c r="I1" s="2" t="s">
        <v>124</v>
      </c>
      <c r="J1" s="2" t="s">
        <v>123</v>
      </c>
    </row>
    <row r="2" spans="1:10" x14ac:dyDescent="0.25">
      <c r="A2">
        <v>6</v>
      </c>
      <c r="B2" t="s">
        <v>3</v>
      </c>
      <c r="C2">
        <v>60</v>
      </c>
      <c r="D2" t="s">
        <v>4</v>
      </c>
      <c r="E2">
        <v>600</v>
      </c>
      <c r="F2" t="s">
        <v>5</v>
      </c>
      <c r="G2">
        <v>6000001</v>
      </c>
      <c r="H2" t="s">
        <v>6</v>
      </c>
      <c r="I2">
        <v>2008</v>
      </c>
      <c r="J2" s="1">
        <v>-83575461.700000003</v>
      </c>
    </row>
    <row r="3" spans="1:10" x14ac:dyDescent="0.25">
      <c r="A3">
        <v>6</v>
      </c>
      <c r="B3" t="s">
        <v>3</v>
      </c>
      <c r="C3">
        <v>60</v>
      </c>
      <c r="D3" t="s">
        <v>4</v>
      </c>
      <c r="E3">
        <v>600</v>
      </c>
      <c r="F3" t="s">
        <v>5</v>
      </c>
      <c r="G3">
        <v>6000002</v>
      </c>
      <c r="H3" t="s">
        <v>7</v>
      </c>
      <c r="I3">
        <f>+I2</f>
        <v>2008</v>
      </c>
      <c r="J3" s="1">
        <v>-11608786.875</v>
      </c>
    </row>
    <row r="4" spans="1:10" x14ac:dyDescent="0.25">
      <c r="A4">
        <v>6</v>
      </c>
      <c r="B4" t="s">
        <v>3</v>
      </c>
      <c r="C4">
        <v>60</v>
      </c>
      <c r="D4" t="s">
        <v>4</v>
      </c>
      <c r="E4">
        <v>600</v>
      </c>
      <c r="F4" t="s">
        <v>5</v>
      </c>
      <c r="G4">
        <v>6000003</v>
      </c>
      <c r="H4" t="s">
        <v>8</v>
      </c>
      <c r="I4">
        <f t="shared" ref="I4:I67" si="0">+I3</f>
        <v>2008</v>
      </c>
      <c r="J4" s="1">
        <v>-8180817.4500000002</v>
      </c>
    </row>
    <row r="5" spans="1:10" x14ac:dyDescent="0.25">
      <c r="A5">
        <v>6</v>
      </c>
      <c r="B5" t="s">
        <v>3</v>
      </c>
      <c r="C5">
        <v>60</v>
      </c>
      <c r="D5" t="s">
        <v>4</v>
      </c>
      <c r="E5">
        <v>601</v>
      </c>
      <c r="F5" t="s">
        <v>9</v>
      </c>
      <c r="G5">
        <v>6010001</v>
      </c>
      <c r="H5" t="s">
        <v>10</v>
      </c>
      <c r="I5">
        <f t="shared" si="0"/>
        <v>2008</v>
      </c>
      <c r="J5" s="1">
        <v>-311409872.3125</v>
      </c>
    </row>
    <row r="6" spans="1:10" x14ac:dyDescent="0.25">
      <c r="A6">
        <v>6</v>
      </c>
      <c r="B6" t="s">
        <v>3</v>
      </c>
      <c r="C6">
        <v>60</v>
      </c>
      <c r="D6" t="s">
        <v>4</v>
      </c>
      <c r="E6">
        <v>601</v>
      </c>
      <c r="F6" t="s">
        <v>9</v>
      </c>
      <c r="G6">
        <v>6010002</v>
      </c>
      <c r="H6" t="s">
        <v>11</v>
      </c>
      <c r="I6">
        <f t="shared" si="0"/>
        <v>2008</v>
      </c>
      <c r="J6" s="1">
        <v>-29055815.537500001</v>
      </c>
    </row>
    <row r="7" spans="1:10" x14ac:dyDescent="0.25">
      <c r="A7">
        <v>6</v>
      </c>
      <c r="B7" t="s">
        <v>3</v>
      </c>
      <c r="C7">
        <v>60</v>
      </c>
      <c r="D7" t="s">
        <v>4</v>
      </c>
      <c r="E7">
        <v>601</v>
      </c>
      <c r="F7" t="s">
        <v>9</v>
      </c>
      <c r="G7">
        <v>6010003</v>
      </c>
      <c r="H7" t="s">
        <v>12</v>
      </c>
      <c r="I7">
        <f t="shared" si="0"/>
        <v>2008</v>
      </c>
      <c r="J7" s="1">
        <v>-35026449.112499997</v>
      </c>
    </row>
    <row r="8" spans="1:10" x14ac:dyDescent="0.25">
      <c r="A8">
        <v>6</v>
      </c>
      <c r="B8" t="s">
        <v>3</v>
      </c>
      <c r="C8">
        <v>60</v>
      </c>
      <c r="D8" t="s">
        <v>4</v>
      </c>
      <c r="E8">
        <v>608</v>
      </c>
      <c r="F8" t="s">
        <v>13</v>
      </c>
      <c r="G8">
        <v>6080001</v>
      </c>
      <c r="H8" t="s">
        <v>14</v>
      </c>
      <c r="I8">
        <f t="shared" si="0"/>
        <v>2008</v>
      </c>
      <c r="J8" s="1">
        <v>0</v>
      </c>
    </row>
    <row r="9" spans="1:10" x14ac:dyDescent="0.25">
      <c r="A9">
        <v>6</v>
      </c>
      <c r="B9" t="s">
        <v>3</v>
      </c>
      <c r="C9">
        <v>60</v>
      </c>
      <c r="D9" t="s">
        <v>4</v>
      </c>
      <c r="E9">
        <v>608</v>
      </c>
      <c r="F9" t="s">
        <v>13</v>
      </c>
      <c r="G9">
        <v>6080002</v>
      </c>
      <c r="H9" t="s">
        <v>15</v>
      </c>
      <c r="I9">
        <f t="shared" si="0"/>
        <v>2008</v>
      </c>
      <c r="J9" s="1">
        <v>0</v>
      </c>
    </row>
    <row r="10" spans="1:10" x14ac:dyDescent="0.25">
      <c r="A10">
        <v>6</v>
      </c>
      <c r="B10" t="s">
        <v>3</v>
      </c>
      <c r="C10">
        <v>60</v>
      </c>
      <c r="D10" t="s">
        <v>4</v>
      </c>
      <c r="E10">
        <v>608</v>
      </c>
      <c r="F10" t="s">
        <v>13</v>
      </c>
      <c r="G10">
        <v>6080003</v>
      </c>
      <c r="H10" t="s">
        <v>16</v>
      </c>
      <c r="I10">
        <f t="shared" si="0"/>
        <v>2008</v>
      </c>
      <c r="J10" s="1">
        <v>3456</v>
      </c>
    </row>
    <row r="11" spans="1:10" x14ac:dyDescent="0.25">
      <c r="A11">
        <v>6</v>
      </c>
      <c r="B11" t="s">
        <v>3</v>
      </c>
      <c r="C11">
        <v>60</v>
      </c>
      <c r="D11" t="s">
        <v>4</v>
      </c>
      <c r="E11">
        <v>608</v>
      </c>
      <c r="F11" t="s">
        <v>13</v>
      </c>
      <c r="G11">
        <v>6080004</v>
      </c>
      <c r="H11" t="s">
        <v>17</v>
      </c>
      <c r="I11">
        <f t="shared" si="0"/>
        <v>2008</v>
      </c>
      <c r="J11" s="1">
        <v>0</v>
      </c>
    </row>
    <row r="12" spans="1:10" x14ac:dyDescent="0.25">
      <c r="A12">
        <v>6</v>
      </c>
      <c r="B12" t="s">
        <v>3</v>
      </c>
      <c r="C12">
        <v>60</v>
      </c>
      <c r="D12" t="s">
        <v>4</v>
      </c>
      <c r="E12">
        <v>609</v>
      </c>
      <c r="F12" t="s">
        <v>18</v>
      </c>
      <c r="G12">
        <v>6090001</v>
      </c>
      <c r="H12" t="s">
        <v>19</v>
      </c>
      <c r="I12">
        <f t="shared" si="0"/>
        <v>2008</v>
      </c>
      <c r="J12" s="1">
        <v>-339012.94999999995</v>
      </c>
    </row>
    <row r="13" spans="1:10" x14ac:dyDescent="0.25">
      <c r="A13">
        <v>6</v>
      </c>
      <c r="B13" t="s">
        <v>3</v>
      </c>
      <c r="C13">
        <v>60</v>
      </c>
      <c r="D13" t="s">
        <v>4</v>
      </c>
      <c r="E13">
        <v>609</v>
      </c>
      <c r="F13" t="s">
        <v>18</v>
      </c>
      <c r="G13">
        <v>6091001</v>
      </c>
      <c r="H13" t="s">
        <v>20</v>
      </c>
      <c r="I13">
        <f t="shared" si="0"/>
        <v>2008</v>
      </c>
      <c r="J13" s="1">
        <v>-1671598.7124999999</v>
      </c>
    </row>
    <row r="14" spans="1:10" x14ac:dyDescent="0.25">
      <c r="A14">
        <v>6</v>
      </c>
      <c r="B14" t="s">
        <v>3</v>
      </c>
      <c r="C14">
        <v>61</v>
      </c>
      <c r="D14" t="s">
        <v>21</v>
      </c>
      <c r="E14">
        <v>610</v>
      </c>
      <c r="F14" t="s">
        <v>22</v>
      </c>
      <c r="G14">
        <v>6100001</v>
      </c>
      <c r="H14" t="s">
        <v>22</v>
      </c>
      <c r="I14">
        <f t="shared" si="0"/>
        <v>2008</v>
      </c>
      <c r="J14" s="1">
        <v>-65438940.375</v>
      </c>
    </row>
    <row r="15" spans="1:10" x14ac:dyDescent="0.25">
      <c r="A15">
        <v>6</v>
      </c>
      <c r="B15" t="s">
        <v>3</v>
      </c>
      <c r="C15">
        <v>61</v>
      </c>
      <c r="D15" t="s">
        <v>21</v>
      </c>
      <c r="E15">
        <v>610</v>
      </c>
      <c r="F15" t="s">
        <v>22</v>
      </c>
      <c r="G15">
        <v>6100002</v>
      </c>
      <c r="H15" t="s">
        <v>23</v>
      </c>
      <c r="I15">
        <f t="shared" si="0"/>
        <v>2008</v>
      </c>
      <c r="J15" s="1">
        <v>0</v>
      </c>
    </row>
    <row r="16" spans="1:10" x14ac:dyDescent="0.25">
      <c r="A16">
        <v>6</v>
      </c>
      <c r="B16" t="s">
        <v>3</v>
      </c>
      <c r="C16">
        <v>61</v>
      </c>
      <c r="D16" t="s">
        <v>21</v>
      </c>
      <c r="E16">
        <v>611</v>
      </c>
      <c r="F16" t="s">
        <v>23</v>
      </c>
      <c r="G16">
        <v>6110001</v>
      </c>
      <c r="H16" t="s">
        <v>24</v>
      </c>
      <c r="I16">
        <f t="shared" si="0"/>
        <v>2008</v>
      </c>
      <c r="J16" s="1">
        <v>0</v>
      </c>
    </row>
    <row r="17" spans="1:10" x14ac:dyDescent="0.25">
      <c r="A17">
        <v>6</v>
      </c>
      <c r="B17" t="s">
        <v>3</v>
      </c>
      <c r="C17">
        <v>61</v>
      </c>
      <c r="D17" t="s">
        <v>21</v>
      </c>
      <c r="E17">
        <v>611</v>
      </c>
      <c r="F17" t="s">
        <v>23</v>
      </c>
      <c r="G17">
        <v>6110002</v>
      </c>
      <c r="H17" t="s">
        <v>25</v>
      </c>
      <c r="I17">
        <f t="shared" si="0"/>
        <v>2008</v>
      </c>
      <c r="J17" s="1">
        <v>-49624635</v>
      </c>
    </row>
    <row r="18" spans="1:10" x14ac:dyDescent="0.25">
      <c r="A18">
        <v>6</v>
      </c>
      <c r="B18" t="s">
        <v>3</v>
      </c>
      <c r="C18">
        <v>62</v>
      </c>
      <c r="D18" t="s">
        <v>26</v>
      </c>
      <c r="E18">
        <v>620</v>
      </c>
      <c r="F18" t="s">
        <v>27</v>
      </c>
      <c r="G18">
        <v>6200001</v>
      </c>
      <c r="H18" t="s">
        <v>28</v>
      </c>
      <c r="I18">
        <f t="shared" si="0"/>
        <v>2008</v>
      </c>
      <c r="J18" s="1">
        <v>0</v>
      </c>
    </row>
    <row r="19" spans="1:10" x14ac:dyDescent="0.25">
      <c r="A19">
        <v>6</v>
      </c>
      <c r="B19" t="s">
        <v>3</v>
      </c>
      <c r="C19">
        <v>62</v>
      </c>
      <c r="D19" t="s">
        <v>26</v>
      </c>
      <c r="E19">
        <v>621</v>
      </c>
      <c r="F19" t="s">
        <v>29</v>
      </c>
      <c r="G19">
        <v>6210001</v>
      </c>
      <c r="H19" t="s">
        <v>30</v>
      </c>
      <c r="I19">
        <f t="shared" si="0"/>
        <v>2008</v>
      </c>
      <c r="J19" s="1">
        <v>-3544918.0875000004</v>
      </c>
    </row>
    <row r="20" spans="1:10" x14ac:dyDescent="0.25">
      <c r="A20">
        <v>6</v>
      </c>
      <c r="B20" t="s">
        <v>3</v>
      </c>
      <c r="C20">
        <v>62</v>
      </c>
      <c r="D20" t="s">
        <v>26</v>
      </c>
      <c r="E20">
        <v>622</v>
      </c>
      <c r="F20" t="s">
        <v>31</v>
      </c>
      <c r="G20">
        <v>6220001</v>
      </c>
      <c r="H20" t="s">
        <v>32</v>
      </c>
      <c r="I20">
        <f t="shared" si="0"/>
        <v>2008</v>
      </c>
      <c r="J20" s="1">
        <v>-36446689.399999999</v>
      </c>
    </row>
    <row r="21" spans="1:10" x14ac:dyDescent="0.25">
      <c r="A21">
        <v>6</v>
      </c>
      <c r="B21" t="s">
        <v>3</v>
      </c>
      <c r="C21">
        <v>62</v>
      </c>
      <c r="D21" t="s">
        <v>26</v>
      </c>
      <c r="E21">
        <v>623</v>
      </c>
      <c r="F21" t="s">
        <v>33</v>
      </c>
      <c r="G21">
        <v>6230001</v>
      </c>
      <c r="H21" t="s">
        <v>34</v>
      </c>
      <c r="I21">
        <f t="shared" si="0"/>
        <v>2008</v>
      </c>
      <c r="J21" s="1">
        <v>0</v>
      </c>
    </row>
    <row r="22" spans="1:10" x14ac:dyDescent="0.25">
      <c r="A22">
        <v>6</v>
      </c>
      <c r="B22" t="s">
        <v>3</v>
      </c>
      <c r="C22">
        <v>62</v>
      </c>
      <c r="D22" t="s">
        <v>26</v>
      </c>
      <c r="E22">
        <v>623</v>
      </c>
      <c r="F22" t="s">
        <v>33</v>
      </c>
      <c r="G22">
        <v>6230002</v>
      </c>
      <c r="H22" t="s">
        <v>35</v>
      </c>
      <c r="I22">
        <f t="shared" si="0"/>
        <v>2008</v>
      </c>
      <c r="J22" s="1">
        <v>0</v>
      </c>
    </row>
    <row r="23" spans="1:10" x14ac:dyDescent="0.25">
      <c r="A23">
        <v>6</v>
      </c>
      <c r="B23" t="s">
        <v>3</v>
      </c>
      <c r="C23">
        <v>62</v>
      </c>
      <c r="D23" t="s">
        <v>26</v>
      </c>
      <c r="E23">
        <v>623</v>
      </c>
      <c r="F23" t="s">
        <v>33</v>
      </c>
      <c r="G23">
        <v>6230003</v>
      </c>
      <c r="H23" t="s">
        <v>36</v>
      </c>
      <c r="I23">
        <f t="shared" si="0"/>
        <v>2008</v>
      </c>
      <c r="J23" s="1">
        <v>-4382451.4249999998</v>
      </c>
    </row>
    <row r="24" spans="1:10" x14ac:dyDescent="0.25">
      <c r="A24">
        <v>6</v>
      </c>
      <c r="B24" t="s">
        <v>3</v>
      </c>
      <c r="C24">
        <v>62</v>
      </c>
      <c r="D24" t="s">
        <v>26</v>
      </c>
      <c r="E24">
        <v>623</v>
      </c>
      <c r="F24" t="s">
        <v>33</v>
      </c>
      <c r="G24">
        <v>6230004</v>
      </c>
      <c r="H24" t="s">
        <v>37</v>
      </c>
      <c r="I24">
        <f t="shared" si="0"/>
        <v>2008</v>
      </c>
      <c r="J24" s="1">
        <v>0</v>
      </c>
    </row>
    <row r="25" spans="1:10" x14ac:dyDescent="0.25">
      <c r="A25">
        <v>6</v>
      </c>
      <c r="B25" t="s">
        <v>3</v>
      </c>
      <c r="C25">
        <v>62</v>
      </c>
      <c r="D25" t="s">
        <v>26</v>
      </c>
      <c r="E25">
        <v>624</v>
      </c>
      <c r="F25" t="s">
        <v>38</v>
      </c>
      <c r="G25">
        <v>6240001</v>
      </c>
      <c r="H25" t="s">
        <v>38</v>
      </c>
      <c r="I25">
        <f t="shared" si="0"/>
        <v>2008</v>
      </c>
      <c r="J25" s="1">
        <v>-831702.53750000009</v>
      </c>
    </row>
    <row r="26" spans="1:10" x14ac:dyDescent="0.25">
      <c r="A26">
        <v>6</v>
      </c>
      <c r="B26" t="s">
        <v>3</v>
      </c>
      <c r="C26">
        <v>62</v>
      </c>
      <c r="D26" t="s">
        <v>26</v>
      </c>
      <c r="E26">
        <v>624</v>
      </c>
      <c r="F26" t="s">
        <v>38</v>
      </c>
      <c r="G26">
        <v>6240002</v>
      </c>
      <c r="H26" t="s">
        <v>39</v>
      </c>
      <c r="I26">
        <f t="shared" si="0"/>
        <v>2008</v>
      </c>
      <c r="J26" s="1">
        <v>-1129624.575</v>
      </c>
    </row>
    <row r="27" spans="1:10" x14ac:dyDescent="0.25">
      <c r="A27">
        <v>6</v>
      </c>
      <c r="B27" t="s">
        <v>3</v>
      </c>
      <c r="C27">
        <v>62</v>
      </c>
      <c r="D27" t="s">
        <v>26</v>
      </c>
      <c r="E27">
        <v>625</v>
      </c>
      <c r="F27" t="s">
        <v>40</v>
      </c>
      <c r="G27">
        <v>6250001</v>
      </c>
      <c r="H27" t="s">
        <v>40</v>
      </c>
      <c r="I27">
        <f t="shared" si="0"/>
        <v>2008</v>
      </c>
      <c r="J27" s="1">
        <v>0</v>
      </c>
    </row>
    <row r="28" spans="1:10" x14ac:dyDescent="0.25">
      <c r="A28">
        <v>6</v>
      </c>
      <c r="B28" t="s">
        <v>3</v>
      </c>
      <c r="C28">
        <v>62</v>
      </c>
      <c r="D28" t="s">
        <v>26</v>
      </c>
      <c r="E28">
        <v>626</v>
      </c>
      <c r="F28" t="s">
        <v>41</v>
      </c>
      <c r="G28">
        <v>6260001</v>
      </c>
      <c r="H28" t="s">
        <v>42</v>
      </c>
      <c r="I28">
        <f t="shared" si="0"/>
        <v>2008</v>
      </c>
      <c r="J28" s="1">
        <v>0</v>
      </c>
    </row>
    <row r="29" spans="1:10" x14ac:dyDescent="0.25">
      <c r="A29">
        <v>6</v>
      </c>
      <c r="B29" t="s">
        <v>3</v>
      </c>
      <c r="C29">
        <v>62</v>
      </c>
      <c r="D29" t="s">
        <v>26</v>
      </c>
      <c r="E29">
        <v>627</v>
      </c>
      <c r="F29" t="s">
        <v>43</v>
      </c>
      <c r="G29">
        <v>6270001</v>
      </c>
      <c r="H29" t="s">
        <v>44</v>
      </c>
      <c r="I29">
        <f t="shared" si="0"/>
        <v>2008</v>
      </c>
      <c r="J29" s="1">
        <v>-15382943.987499999</v>
      </c>
    </row>
    <row r="30" spans="1:10" x14ac:dyDescent="0.25">
      <c r="A30">
        <v>6</v>
      </c>
      <c r="B30" t="s">
        <v>3</v>
      </c>
      <c r="C30">
        <v>62</v>
      </c>
      <c r="D30" t="s">
        <v>26</v>
      </c>
      <c r="E30">
        <v>628</v>
      </c>
      <c r="F30" t="s">
        <v>127</v>
      </c>
      <c r="G30">
        <v>6280001</v>
      </c>
      <c r="H30" t="s">
        <v>45</v>
      </c>
      <c r="I30">
        <f t="shared" si="0"/>
        <v>2008</v>
      </c>
      <c r="J30" s="1">
        <v>0</v>
      </c>
    </row>
    <row r="31" spans="1:10" x14ac:dyDescent="0.25">
      <c r="A31">
        <v>6</v>
      </c>
      <c r="B31" t="s">
        <v>3</v>
      </c>
      <c r="C31">
        <v>62</v>
      </c>
      <c r="D31" t="s">
        <v>26</v>
      </c>
      <c r="E31">
        <v>628</v>
      </c>
      <c r="F31" t="s">
        <v>127</v>
      </c>
      <c r="G31">
        <v>6280002</v>
      </c>
      <c r="H31" t="s">
        <v>46</v>
      </c>
      <c r="I31">
        <f t="shared" si="0"/>
        <v>2008</v>
      </c>
      <c r="J31" s="1">
        <v>0</v>
      </c>
    </row>
    <row r="32" spans="1:10" x14ac:dyDescent="0.25">
      <c r="A32">
        <v>6</v>
      </c>
      <c r="B32" t="s">
        <v>3</v>
      </c>
      <c r="C32">
        <v>62</v>
      </c>
      <c r="D32" t="s">
        <v>26</v>
      </c>
      <c r="E32">
        <v>628</v>
      </c>
      <c r="F32" t="s">
        <v>127</v>
      </c>
      <c r="G32">
        <v>6280003</v>
      </c>
      <c r="H32" t="s">
        <v>47</v>
      </c>
      <c r="I32">
        <f t="shared" si="0"/>
        <v>2008</v>
      </c>
      <c r="J32" s="1">
        <v>-1016605.325</v>
      </c>
    </row>
    <row r="33" spans="1:10" x14ac:dyDescent="0.25">
      <c r="A33">
        <v>6</v>
      </c>
      <c r="B33" t="s">
        <v>3</v>
      </c>
      <c r="C33">
        <v>62</v>
      </c>
      <c r="D33" t="s">
        <v>26</v>
      </c>
      <c r="E33">
        <v>628</v>
      </c>
      <c r="F33" t="s">
        <v>127</v>
      </c>
      <c r="G33">
        <v>6280010</v>
      </c>
      <c r="H33" t="s">
        <v>48</v>
      </c>
      <c r="I33">
        <f t="shared" si="0"/>
        <v>2008</v>
      </c>
      <c r="J33" s="1">
        <v>-585188.65</v>
      </c>
    </row>
    <row r="34" spans="1:10" x14ac:dyDescent="0.25">
      <c r="A34">
        <v>6</v>
      </c>
      <c r="B34" t="s">
        <v>3</v>
      </c>
      <c r="C34">
        <v>62</v>
      </c>
      <c r="D34" t="s">
        <v>26</v>
      </c>
      <c r="E34">
        <v>629</v>
      </c>
      <c r="F34" t="s">
        <v>49</v>
      </c>
      <c r="G34">
        <v>6290001</v>
      </c>
      <c r="H34" t="s">
        <v>49</v>
      </c>
      <c r="I34">
        <f t="shared" si="0"/>
        <v>2008</v>
      </c>
      <c r="J34" s="1">
        <v>-2296567.2250000001</v>
      </c>
    </row>
    <row r="35" spans="1:10" x14ac:dyDescent="0.25">
      <c r="A35">
        <v>6</v>
      </c>
      <c r="B35" t="s">
        <v>3</v>
      </c>
      <c r="C35">
        <v>62</v>
      </c>
      <c r="D35" t="s">
        <v>26</v>
      </c>
      <c r="E35">
        <v>629</v>
      </c>
      <c r="F35" t="s">
        <v>49</v>
      </c>
      <c r="G35">
        <v>6290002</v>
      </c>
      <c r="H35" t="s">
        <v>1</v>
      </c>
      <c r="I35">
        <f t="shared" si="0"/>
        <v>2008</v>
      </c>
      <c r="J35" s="1">
        <v>-19350631.637499999</v>
      </c>
    </row>
    <row r="36" spans="1:10" x14ac:dyDescent="0.25">
      <c r="A36">
        <v>6</v>
      </c>
      <c r="B36" t="s">
        <v>3</v>
      </c>
      <c r="C36">
        <v>62</v>
      </c>
      <c r="D36" t="s">
        <v>26</v>
      </c>
      <c r="E36">
        <v>629</v>
      </c>
      <c r="F36" t="s">
        <v>49</v>
      </c>
      <c r="G36">
        <v>6290003</v>
      </c>
      <c r="H36" t="s">
        <v>50</v>
      </c>
      <c r="I36">
        <f t="shared" si="0"/>
        <v>2008</v>
      </c>
      <c r="J36" s="1">
        <v>-3917317.1124999998</v>
      </c>
    </row>
    <row r="37" spans="1:10" x14ac:dyDescent="0.25">
      <c r="A37">
        <v>6</v>
      </c>
      <c r="B37" t="s">
        <v>3</v>
      </c>
      <c r="C37">
        <v>63</v>
      </c>
      <c r="D37" t="s">
        <v>51</v>
      </c>
      <c r="E37">
        <v>630</v>
      </c>
      <c r="F37" t="s">
        <v>2</v>
      </c>
      <c r="G37">
        <v>6300001</v>
      </c>
      <c r="H37" t="s">
        <v>2</v>
      </c>
      <c r="I37">
        <f t="shared" si="0"/>
        <v>2008</v>
      </c>
      <c r="J37" s="1">
        <v>-5987500</v>
      </c>
    </row>
    <row r="38" spans="1:10" x14ac:dyDescent="0.25">
      <c r="A38">
        <v>6</v>
      </c>
      <c r="B38" t="s">
        <v>3</v>
      </c>
      <c r="C38">
        <v>63</v>
      </c>
      <c r="D38" t="s">
        <v>51</v>
      </c>
      <c r="E38">
        <v>631</v>
      </c>
      <c r="F38" t="s">
        <v>52</v>
      </c>
      <c r="G38">
        <v>6310001</v>
      </c>
      <c r="H38" t="s">
        <v>52</v>
      </c>
      <c r="I38">
        <f t="shared" si="0"/>
        <v>2008</v>
      </c>
      <c r="J38" s="1">
        <v>0</v>
      </c>
    </row>
    <row r="39" spans="1:10" x14ac:dyDescent="0.25">
      <c r="A39">
        <v>6</v>
      </c>
      <c r="B39" t="s">
        <v>3</v>
      </c>
      <c r="C39">
        <v>64</v>
      </c>
      <c r="D39" t="s">
        <v>53</v>
      </c>
      <c r="E39">
        <v>640</v>
      </c>
      <c r="F39" t="s">
        <v>54</v>
      </c>
      <c r="G39">
        <v>6400001</v>
      </c>
      <c r="H39" t="s">
        <v>54</v>
      </c>
      <c r="I39">
        <f t="shared" si="0"/>
        <v>2008</v>
      </c>
      <c r="J39" s="1">
        <v>-183927243.75</v>
      </c>
    </row>
    <row r="40" spans="1:10" x14ac:dyDescent="0.25">
      <c r="A40">
        <v>6</v>
      </c>
      <c r="B40" t="s">
        <v>3</v>
      </c>
      <c r="C40">
        <v>64</v>
      </c>
      <c r="D40" t="s">
        <v>53</v>
      </c>
      <c r="E40">
        <v>640</v>
      </c>
      <c r="F40" t="s">
        <v>54</v>
      </c>
      <c r="G40">
        <v>6400002</v>
      </c>
      <c r="H40" t="s">
        <v>55</v>
      </c>
      <c r="I40">
        <f t="shared" si="0"/>
        <v>2008</v>
      </c>
      <c r="J40" s="1">
        <v>-20087263.725000001</v>
      </c>
    </row>
    <row r="41" spans="1:10" x14ac:dyDescent="0.25">
      <c r="A41">
        <v>6</v>
      </c>
      <c r="B41" t="s">
        <v>3</v>
      </c>
      <c r="C41">
        <v>64</v>
      </c>
      <c r="D41" t="s">
        <v>53</v>
      </c>
      <c r="E41">
        <v>640</v>
      </c>
      <c r="F41" t="s">
        <v>54</v>
      </c>
      <c r="G41">
        <v>6400003</v>
      </c>
      <c r="H41" t="s">
        <v>56</v>
      </c>
      <c r="I41">
        <f t="shared" si="0"/>
        <v>2008</v>
      </c>
      <c r="J41" s="1">
        <v>-817505.65</v>
      </c>
    </row>
    <row r="42" spans="1:10" x14ac:dyDescent="0.25">
      <c r="A42">
        <v>6</v>
      </c>
      <c r="B42" t="s">
        <v>3</v>
      </c>
      <c r="C42">
        <v>64</v>
      </c>
      <c r="D42" t="s">
        <v>53</v>
      </c>
      <c r="E42">
        <v>642</v>
      </c>
      <c r="F42" t="s">
        <v>57</v>
      </c>
      <c r="G42">
        <v>6420001</v>
      </c>
      <c r="H42" t="s">
        <v>57</v>
      </c>
      <c r="I42">
        <f t="shared" si="0"/>
        <v>2008</v>
      </c>
      <c r="J42" s="1">
        <v>-3723950.0625</v>
      </c>
    </row>
    <row r="43" spans="1:10" x14ac:dyDescent="0.25">
      <c r="A43">
        <v>6</v>
      </c>
      <c r="B43" t="s">
        <v>3</v>
      </c>
      <c r="C43">
        <v>66</v>
      </c>
      <c r="D43" t="s">
        <v>58</v>
      </c>
      <c r="E43">
        <v>662</v>
      </c>
      <c r="F43" t="s">
        <v>59</v>
      </c>
      <c r="G43">
        <v>6623001</v>
      </c>
      <c r="H43" t="s">
        <v>60</v>
      </c>
      <c r="I43">
        <f t="shared" si="0"/>
        <v>2008</v>
      </c>
      <c r="J43" s="1">
        <v>-13494143.487499999</v>
      </c>
    </row>
    <row r="44" spans="1:10" x14ac:dyDescent="0.25">
      <c r="A44">
        <v>6</v>
      </c>
      <c r="B44" t="s">
        <v>3</v>
      </c>
      <c r="C44">
        <v>66</v>
      </c>
      <c r="D44" t="s">
        <v>58</v>
      </c>
      <c r="E44">
        <v>664</v>
      </c>
      <c r="F44" t="s">
        <v>61</v>
      </c>
      <c r="G44">
        <v>6643001</v>
      </c>
      <c r="H44" t="s">
        <v>62</v>
      </c>
      <c r="I44">
        <f t="shared" si="0"/>
        <v>2008</v>
      </c>
      <c r="J44" s="1">
        <v>0</v>
      </c>
    </row>
    <row r="45" spans="1:10" x14ac:dyDescent="0.25">
      <c r="A45">
        <v>6</v>
      </c>
      <c r="B45" t="s">
        <v>3</v>
      </c>
      <c r="C45">
        <v>66</v>
      </c>
      <c r="D45" t="s">
        <v>58</v>
      </c>
      <c r="E45">
        <v>665</v>
      </c>
      <c r="F45" t="s">
        <v>63</v>
      </c>
      <c r="G45">
        <v>6653001</v>
      </c>
      <c r="H45" t="s">
        <v>63</v>
      </c>
      <c r="I45">
        <f t="shared" si="0"/>
        <v>2008</v>
      </c>
      <c r="J45" s="1">
        <v>-292655.3</v>
      </c>
    </row>
    <row r="46" spans="1:10" x14ac:dyDescent="0.25">
      <c r="A46">
        <v>6</v>
      </c>
      <c r="B46" t="s">
        <v>3</v>
      </c>
      <c r="C46">
        <v>66</v>
      </c>
      <c r="D46" t="s">
        <v>58</v>
      </c>
      <c r="E46">
        <v>665</v>
      </c>
      <c r="F46" t="s">
        <v>63</v>
      </c>
      <c r="G46">
        <v>6653003</v>
      </c>
      <c r="H46" t="s">
        <v>64</v>
      </c>
      <c r="I46">
        <f t="shared" si="0"/>
        <v>2008</v>
      </c>
      <c r="J46" s="1">
        <v>0</v>
      </c>
    </row>
    <row r="47" spans="1:10" x14ac:dyDescent="0.25">
      <c r="A47">
        <v>6</v>
      </c>
      <c r="B47" t="s">
        <v>3</v>
      </c>
      <c r="C47">
        <v>66</v>
      </c>
      <c r="D47" t="s">
        <v>58</v>
      </c>
      <c r="E47">
        <v>668</v>
      </c>
      <c r="F47" t="s">
        <v>65</v>
      </c>
      <c r="G47">
        <v>6680001</v>
      </c>
      <c r="H47" t="s">
        <v>66</v>
      </c>
      <c r="I47">
        <f t="shared" si="0"/>
        <v>2008</v>
      </c>
      <c r="J47" s="1">
        <v>0</v>
      </c>
    </row>
    <row r="48" spans="1:10" x14ac:dyDescent="0.25">
      <c r="A48">
        <v>6</v>
      </c>
      <c r="B48" t="s">
        <v>3</v>
      </c>
      <c r="C48">
        <v>66</v>
      </c>
      <c r="D48" t="s">
        <v>58</v>
      </c>
      <c r="E48">
        <v>669</v>
      </c>
      <c r="F48" t="s">
        <v>67</v>
      </c>
      <c r="G48">
        <v>6681001</v>
      </c>
      <c r="H48" t="s">
        <v>65</v>
      </c>
      <c r="I48">
        <f t="shared" si="0"/>
        <v>2008</v>
      </c>
      <c r="J48" s="1">
        <v>-160941.3125</v>
      </c>
    </row>
    <row r="49" spans="1:10" x14ac:dyDescent="0.25">
      <c r="A49">
        <v>6</v>
      </c>
      <c r="B49" t="s">
        <v>3</v>
      </c>
      <c r="C49">
        <v>67</v>
      </c>
      <c r="D49" t="s">
        <v>70</v>
      </c>
      <c r="E49">
        <v>670</v>
      </c>
      <c r="F49" t="s">
        <v>71</v>
      </c>
      <c r="G49">
        <v>6690001</v>
      </c>
      <c r="H49" t="s">
        <v>68</v>
      </c>
      <c r="I49">
        <f t="shared" si="0"/>
        <v>2008</v>
      </c>
      <c r="J49" s="1">
        <v>0</v>
      </c>
    </row>
    <row r="50" spans="1:10" x14ac:dyDescent="0.25">
      <c r="A50">
        <v>6</v>
      </c>
      <c r="B50" t="s">
        <v>3</v>
      </c>
      <c r="C50">
        <v>67</v>
      </c>
      <c r="D50" t="s">
        <v>70</v>
      </c>
      <c r="E50">
        <v>671</v>
      </c>
      <c r="F50" t="s">
        <v>72</v>
      </c>
      <c r="G50">
        <v>6690002</v>
      </c>
      <c r="H50" t="s">
        <v>69</v>
      </c>
      <c r="I50">
        <f t="shared" si="0"/>
        <v>2008</v>
      </c>
      <c r="J50" s="1">
        <v>-9957144.6374999993</v>
      </c>
    </row>
    <row r="51" spans="1:10" x14ac:dyDescent="0.25">
      <c r="A51">
        <v>6</v>
      </c>
      <c r="B51" t="s">
        <v>3</v>
      </c>
      <c r="C51">
        <v>67</v>
      </c>
      <c r="D51" t="s">
        <v>70</v>
      </c>
      <c r="E51">
        <v>672</v>
      </c>
      <c r="F51" t="s">
        <v>73</v>
      </c>
      <c r="G51">
        <v>6691001</v>
      </c>
      <c r="H51" t="s">
        <v>67</v>
      </c>
      <c r="I51">
        <f t="shared" si="0"/>
        <v>2008</v>
      </c>
      <c r="J51" s="1">
        <v>0</v>
      </c>
    </row>
    <row r="52" spans="1:10" x14ac:dyDescent="0.25">
      <c r="A52">
        <v>6</v>
      </c>
      <c r="B52" t="s">
        <v>3</v>
      </c>
      <c r="C52">
        <v>67</v>
      </c>
      <c r="D52" t="s">
        <v>70</v>
      </c>
      <c r="E52">
        <v>673</v>
      </c>
      <c r="F52" t="s">
        <v>74</v>
      </c>
      <c r="G52">
        <v>6710001</v>
      </c>
      <c r="H52" t="s">
        <v>72</v>
      </c>
      <c r="I52">
        <f t="shared" si="0"/>
        <v>2008</v>
      </c>
      <c r="J52" s="1">
        <v>0</v>
      </c>
    </row>
    <row r="53" spans="1:10" x14ac:dyDescent="0.25">
      <c r="A53">
        <v>6</v>
      </c>
      <c r="B53" t="s">
        <v>3</v>
      </c>
      <c r="C53">
        <v>67</v>
      </c>
      <c r="D53" t="s">
        <v>70</v>
      </c>
      <c r="E53">
        <v>674</v>
      </c>
      <c r="F53" t="s">
        <v>75</v>
      </c>
      <c r="G53">
        <v>6780001</v>
      </c>
      <c r="H53" t="s">
        <v>76</v>
      </c>
      <c r="I53">
        <f t="shared" si="0"/>
        <v>2008</v>
      </c>
      <c r="J53" s="1">
        <v>0</v>
      </c>
    </row>
    <row r="54" spans="1:10" x14ac:dyDescent="0.25">
      <c r="A54">
        <v>6</v>
      </c>
      <c r="B54" t="s">
        <v>3</v>
      </c>
      <c r="C54">
        <v>67</v>
      </c>
      <c r="D54" t="s">
        <v>70</v>
      </c>
      <c r="E54">
        <v>678</v>
      </c>
      <c r="F54" t="s">
        <v>76</v>
      </c>
      <c r="G54">
        <v>6781001</v>
      </c>
      <c r="H54" t="s">
        <v>76</v>
      </c>
      <c r="I54">
        <f t="shared" si="0"/>
        <v>2008</v>
      </c>
      <c r="J54" s="1">
        <v>-81751.149999999994</v>
      </c>
    </row>
    <row r="55" spans="1:10" x14ac:dyDescent="0.25">
      <c r="A55">
        <v>6</v>
      </c>
      <c r="B55" t="s">
        <v>3</v>
      </c>
      <c r="C55">
        <v>68</v>
      </c>
      <c r="D55" t="s">
        <v>77</v>
      </c>
      <c r="E55">
        <v>680</v>
      </c>
      <c r="F55" t="s">
        <v>78</v>
      </c>
      <c r="G55">
        <v>6800001</v>
      </c>
      <c r="H55" t="s">
        <v>78</v>
      </c>
      <c r="I55">
        <f t="shared" si="0"/>
        <v>2008</v>
      </c>
      <c r="J55" s="1">
        <v>789087</v>
      </c>
    </row>
    <row r="56" spans="1:10" x14ac:dyDescent="0.25">
      <c r="A56">
        <v>6</v>
      </c>
      <c r="B56" t="s">
        <v>3</v>
      </c>
      <c r="C56">
        <v>68</v>
      </c>
      <c r="D56" t="s">
        <v>77</v>
      </c>
      <c r="E56">
        <v>682</v>
      </c>
      <c r="F56" t="s">
        <v>121</v>
      </c>
      <c r="G56">
        <v>6820001</v>
      </c>
      <c r="H56" t="s">
        <v>121</v>
      </c>
      <c r="I56">
        <f t="shared" si="0"/>
        <v>2008</v>
      </c>
      <c r="J56" s="1">
        <v>54321</v>
      </c>
    </row>
    <row r="57" spans="1:10" x14ac:dyDescent="0.25">
      <c r="A57">
        <v>7</v>
      </c>
      <c r="B57" t="s">
        <v>79</v>
      </c>
      <c r="C57">
        <v>70</v>
      </c>
      <c r="D57" t="s">
        <v>80</v>
      </c>
      <c r="E57">
        <v>700</v>
      </c>
      <c r="F57" t="s">
        <v>81</v>
      </c>
      <c r="G57">
        <v>7000001</v>
      </c>
      <c r="H57" t="s">
        <v>82</v>
      </c>
      <c r="I57">
        <f t="shared" si="0"/>
        <v>2008</v>
      </c>
      <c r="J57" s="1">
        <v>70122440.199999988</v>
      </c>
    </row>
    <row r="58" spans="1:10" x14ac:dyDescent="0.25">
      <c r="A58">
        <v>7</v>
      </c>
      <c r="B58" t="s">
        <v>79</v>
      </c>
      <c r="C58">
        <v>70</v>
      </c>
      <c r="D58" t="s">
        <v>80</v>
      </c>
      <c r="E58">
        <v>700</v>
      </c>
      <c r="F58" t="s">
        <v>81</v>
      </c>
      <c r="G58">
        <v>7000002</v>
      </c>
      <c r="H58" t="s">
        <v>83</v>
      </c>
      <c r="I58">
        <f t="shared" si="0"/>
        <v>2008</v>
      </c>
      <c r="J58" s="1">
        <v>104266508.66250001</v>
      </c>
    </row>
    <row r="59" spans="1:10" x14ac:dyDescent="0.25">
      <c r="A59">
        <v>7</v>
      </c>
      <c r="B59" t="s">
        <v>79</v>
      </c>
      <c r="C59">
        <v>70</v>
      </c>
      <c r="D59" t="s">
        <v>80</v>
      </c>
      <c r="E59">
        <v>700</v>
      </c>
      <c r="F59" t="s">
        <v>81</v>
      </c>
      <c r="G59">
        <v>7000003</v>
      </c>
      <c r="H59" t="s">
        <v>84</v>
      </c>
      <c r="I59">
        <f t="shared" si="0"/>
        <v>2008</v>
      </c>
      <c r="J59" s="1">
        <v>7808542.8374999994</v>
      </c>
    </row>
    <row r="60" spans="1:10" x14ac:dyDescent="0.25">
      <c r="A60">
        <v>7</v>
      </c>
      <c r="B60" t="s">
        <v>79</v>
      </c>
      <c r="C60">
        <v>70</v>
      </c>
      <c r="D60" t="s">
        <v>80</v>
      </c>
      <c r="E60">
        <v>700</v>
      </c>
      <c r="F60" t="s">
        <v>81</v>
      </c>
      <c r="G60">
        <v>7001001</v>
      </c>
      <c r="H60" t="s">
        <v>85</v>
      </c>
      <c r="I60">
        <f t="shared" si="0"/>
        <v>2008</v>
      </c>
      <c r="J60" s="1">
        <v>12396356.950000001</v>
      </c>
    </row>
    <row r="61" spans="1:10" x14ac:dyDescent="0.25">
      <c r="A61">
        <v>7</v>
      </c>
      <c r="B61" t="s">
        <v>79</v>
      </c>
      <c r="C61">
        <v>70</v>
      </c>
      <c r="D61" t="s">
        <v>80</v>
      </c>
      <c r="E61">
        <v>700</v>
      </c>
      <c r="F61" t="s">
        <v>81</v>
      </c>
      <c r="G61">
        <v>7001002</v>
      </c>
      <c r="H61" t="s">
        <v>86</v>
      </c>
      <c r="I61">
        <f t="shared" si="0"/>
        <v>2008</v>
      </c>
      <c r="J61" s="1">
        <v>595241478.125</v>
      </c>
    </row>
    <row r="62" spans="1:10" x14ac:dyDescent="0.25">
      <c r="A62">
        <v>7</v>
      </c>
      <c r="B62" t="s">
        <v>79</v>
      </c>
      <c r="C62">
        <v>70</v>
      </c>
      <c r="D62" t="s">
        <v>80</v>
      </c>
      <c r="E62">
        <v>700</v>
      </c>
      <c r="F62" t="s">
        <v>81</v>
      </c>
      <c r="G62">
        <v>7001003</v>
      </c>
      <c r="H62" t="s">
        <v>87</v>
      </c>
      <c r="I62">
        <f t="shared" si="0"/>
        <v>2008</v>
      </c>
      <c r="J62" s="1">
        <v>55482494.287500001</v>
      </c>
    </row>
    <row r="63" spans="1:10" x14ac:dyDescent="0.25">
      <c r="A63">
        <v>7</v>
      </c>
      <c r="B63" t="s">
        <v>79</v>
      </c>
      <c r="C63">
        <v>70</v>
      </c>
      <c r="D63" t="s">
        <v>80</v>
      </c>
      <c r="E63">
        <v>705</v>
      </c>
      <c r="F63" t="s">
        <v>88</v>
      </c>
      <c r="G63">
        <v>7050001</v>
      </c>
      <c r="H63" t="s">
        <v>88</v>
      </c>
      <c r="I63">
        <f t="shared" si="0"/>
        <v>2008</v>
      </c>
      <c r="J63" s="1">
        <v>94196451.037499994</v>
      </c>
    </row>
    <row r="64" spans="1:10" x14ac:dyDescent="0.25">
      <c r="A64">
        <v>7</v>
      </c>
      <c r="B64" t="s">
        <v>79</v>
      </c>
      <c r="C64">
        <v>70</v>
      </c>
      <c r="D64" t="s">
        <v>80</v>
      </c>
      <c r="E64">
        <v>705</v>
      </c>
      <c r="F64" t="s">
        <v>88</v>
      </c>
      <c r="G64">
        <v>7050002</v>
      </c>
      <c r="H64" t="s">
        <v>34</v>
      </c>
      <c r="I64">
        <f t="shared" si="0"/>
        <v>2008</v>
      </c>
      <c r="J64" s="1">
        <v>27734609.375</v>
      </c>
    </row>
    <row r="65" spans="1:10" x14ac:dyDescent="0.25">
      <c r="A65">
        <v>7</v>
      </c>
      <c r="B65" t="s">
        <v>79</v>
      </c>
      <c r="C65">
        <v>70</v>
      </c>
      <c r="D65" t="s">
        <v>80</v>
      </c>
      <c r="E65">
        <v>705</v>
      </c>
      <c r="F65" t="s">
        <v>88</v>
      </c>
      <c r="G65">
        <v>7050003</v>
      </c>
      <c r="H65" t="s">
        <v>89</v>
      </c>
      <c r="I65">
        <f t="shared" si="0"/>
        <v>2008</v>
      </c>
      <c r="J65" s="1">
        <v>0</v>
      </c>
    </row>
    <row r="66" spans="1:10" x14ac:dyDescent="0.25">
      <c r="A66">
        <v>7</v>
      </c>
      <c r="B66" t="s">
        <v>79</v>
      </c>
      <c r="C66">
        <v>70</v>
      </c>
      <c r="D66" t="s">
        <v>80</v>
      </c>
      <c r="E66">
        <v>705</v>
      </c>
      <c r="F66" t="s">
        <v>88</v>
      </c>
      <c r="G66">
        <v>7050004</v>
      </c>
      <c r="H66" t="s">
        <v>49</v>
      </c>
      <c r="I66">
        <f t="shared" si="0"/>
        <v>2008</v>
      </c>
      <c r="J66" s="1">
        <v>0</v>
      </c>
    </row>
    <row r="67" spans="1:10" x14ac:dyDescent="0.25">
      <c r="A67">
        <v>7</v>
      </c>
      <c r="B67" t="s">
        <v>79</v>
      </c>
      <c r="C67">
        <v>70</v>
      </c>
      <c r="D67" t="s">
        <v>80</v>
      </c>
      <c r="E67">
        <v>705</v>
      </c>
      <c r="F67" t="s">
        <v>88</v>
      </c>
      <c r="G67">
        <v>7050011</v>
      </c>
      <c r="H67" t="s">
        <v>90</v>
      </c>
      <c r="I67">
        <f t="shared" si="0"/>
        <v>2008</v>
      </c>
      <c r="J67" s="1">
        <v>128562.3125</v>
      </c>
    </row>
    <row r="68" spans="1:10" x14ac:dyDescent="0.25">
      <c r="A68">
        <v>7</v>
      </c>
      <c r="B68" t="s">
        <v>79</v>
      </c>
      <c r="C68">
        <v>70</v>
      </c>
      <c r="D68" t="s">
        <v>80</v>
      </c>
      <c r="E68">
        <v>705</v>
      </c>
      <c r="F68" t="s">
        <v>88</v>
      </c>
      <c r="G68">
        <v>7050012</v>
      </c>
      <c r="H68" t="s">
        <v>91</v>
      </c>
      <c r="I68">
        <f t="shared" ref="I68:I90" si="1">+I67</f>
        <v>2008</v>
      </c>
      <c r="J68" s="1">
        <v>2031848.75</v>
      </c>
    </row>
    <row r="69" spans="1:10" x14ac:dyDescent="0.25">
      <c r="A69">
        <v>7</v>
      </c>
      <c r="B69" t="s">
        <v>79</v>
      </c>
      <c r="C69">
        <v>70</v>
      </c>
      <c r="D69" t="s">
        <v>80</v>
      </c>
      <c r="E69">
        <v>705</v>
      </c>
      <c r="F69" t="s">
        <v>88</v>
      </c>
      <c r="G69">
        <v>7050013</v>
      </c>
      <c r="H69" t="s">
        <v>92</v>
      </c>
      <c r="I69">
        <f t="shared" si="1"/>
        <v>2008</v>
      </c>
      <c r="J69" s="1">
        <v>0</v>
      </c>
    </row>
    <row r="70" spans="1:10" x14ac:dyDescent="0.25">
      <c r="A70">
        <v>7</v>
      </c>
      <c r="B70" t="s">
        <v>79</v>
      </c>
      <c r="C70">
        <v>70</v>
      </c>
      <c r="D70" t="s">
        <v>80</v>
      </c>
      <c r="E70">
        <v>705</v>
      </c>
      <c r="F70" t="s">
        <v>88</v>
      </c>
      <c r="G70">
        <v>7050020</v>
      </c>
      <c r="H70" t="s">
        <v>93</v>
      </c>
      <c r="I70">
        <f t="shared" si="1"/>
        <v>2008</v>
      </c>
      <c r="J70" s="1">
        <v>0</v>
      </c>
    </row>
    <row r="71" spans="1:10" x14ac:dyDescent="0.25">
      <c r="A71">
        <v>7</v>
      </c>
      <c r="B71" t="s">
        <v>79</v>
      </c>
      <c r="C71">
        <v>70</v>
      </c>
      <c r="D71" t="s">
        <v>80</v>
      </c>
      <c r="E71">
        <v>706</v>
      </c>
      <c r="F71" t="s">
        <v>110</v>
      </c>
      <c r="G71">
        <v>7060001</v>
      </c>
      <c r="H71" t="s">
        <v>94</v>
      </c>
      <c r="I71">
        <f t="shared" si="1"/>
        <v>2008</v>
      </c>
      <c r="J71" s="1">
        <v>0</v>
      </c>
    </row>
    <row r="72" spans="1:10" x14ac:dyDescent="0.25">
      <c r="A72">
        <v>7</v>
      </c>
      <c r="B72" t="s">
        <v>79</v>
      </c>
      <c r="C72">
        <v>70</v>
      </c>
      <c r="D72" t="s">
        <v>80</v>
      </c>
      <c r="E72">
        <v>706</v>
      </c>
      <c r="F72" t="s">
        <v>110</v>
      </c>
      <c r="G72">
        <v>7060002</v>
      </c>
      <c r="H72" t="s">
        <v>95</v>
      </c>
      <c r="I72">
        <f t="shared" si="1"/>
        <v>2008</v>
      </c>
      <c r="J72" s="1">
        <v>0</v>
      </c>
    </row>
    <row r="73" spans="1:10" x14ac:dyDescent="0.25">
      <c r="A73">
        <v>7</v>
      </c>
      <c r="B73" t="s">
        <v>79</v>
      </c>
      <c r="C73">
        <v>70</v>
      </c>
      <c r="D73" t="s">
        <v>80</v>
      </c>
      <c r="E73">
        <v>706</v>
      </c>
      <c r="F73" t="s">
        <v>110</v>
      </c>
      <c r="G73">
        <v>7070001</v>
      </c>
      <c r="H73" t="s">
        <v>96</v>
      </c>
      <c r="I73">
        <f t="shared" si="1"/>
        <v>2008</v>
      </c>
      <c r="J73" s="1">
        <v>0</v>
      </c>
    </row>
    <row r="74" spans="1:10" x14ac:dyDescent="0.25">
      <c r="A74">
        <v>7</v>
      </c>
      <c r="B74" t="s">
        <v>79</v>
      </c>
      <c r="C74">
        <v>70</v>
      </c>
      <c r="D74" t="s">
        <v>80</v>
      </c>
      <c r="E74">
        <v>706</v>
      </c>
      <c r="F74" t="s">
        <v>110</v>
      </c>
      <c r="G74">
        <v>7070002</v>
      </c>
      <c r="H74" t="s">
        <v>97</v>
      </c>
      <c r="I74">
        <f t="shared" si="1"/>
        <v>2008</v>
      </c>
      <c r="J74" s="1">
        <v>0</v>
      </c>
    </row>
    <row r="75" spans="1:10" x14ac:dyDescent="0.25">
      <c r="A75">
        <v>7</v>
      </c>
      <c r="B75" t="s">
        <v>79</v>
      </c>
      <c r="C75">
        <v>70</v>
      </c>
      <c r="D75" t="s">
        <v>80</v>
      </c>
      <c r="E75">
        <v>706</v>
      </c>
      <c r="F75" t="s">
        <v>110</v>
      </c>
      <c r="G75">
        <v>7070003</v>
      </c>
      <c r="H75" t="s">
        <v>98</v>
      </c>
      <c r="I75">
        <f t="shared" si="1"/>
        <v>2008</v>
      </c>
      <c r="J75" s="1">
        <v>0</v>
      </c>
    </row>
    <row r="76" spans="1:10" x14ac:dyDescent="0.25">
      <c r="A76">
        <v>7</v>
      </c>
      <c r="B76" t="s">
        <v>79</v>
      </c>
      <c r="C76">
        <v>70</v>
      </c>
      <c r="D76" t="s">
        <v>80</v>
      </c>
      <c r="E76">
        <v>708</v>
      </c>
      <c r="F76" t="s">
        <v>122</v>
      </c>
      <c r="G76">
        <v>7080001</v>
      </c>
      <c r="H76" t="s">
        <v>14</v>
      </c>
      <c r="I76">
        <f t="shared" si="1"/>
        <v>2008</v>
      </c>
      <c r="J76" s="1">
        <v>-5712375</v>
      </c>
    </row>
    <row r="77" spans="1:10" x14ac:dyDescent="0.25">
      <c r="A77">
        <v>7</v>
      </c>
      <c r="B77" t="s">
        <v>79</v>
      </c>
      <c r="C77">
        <v>70</v>
      </c>
      <c r="D77" t="s">
        <v>80</v>
      </c>
      <c r="E77">
        <v>708</v>
      </c>
      <c r="F77" t="s">
        <v>122</v>
      </c>
      <c r="G77">
        <v>7080002</v>
      </c>
      <c r="H77" t="s">
        <v>15</v>
      </c>
      <c r="I77">
        <f t="shared" si="1"/>
        <v>2008</v>
      </c>
      <c r="J77" s="1">
        <v>-4320875</v>
      </c>
    </row>
    <row r="78" spans="1:10" x14ac:dyDescent="0.25">
      <c r="A78">
        <v>7</v>
      </c>
      <c r="B78" t="s">
        <v>79</v>
      </c>
      <c r="C78">
        <v>70</v>
      </c>
      <c r="D78" t="s">
        <v>80</v>
      </c>
      <c r="E78">
        <v>708</v>
      </c>
      <c r="F78" t="s">
        <v>122</v>
      </c>
      <c r="G78">
        <v>7080003</v>
      </c>
      <c r="H78" t="s">
        <v>99</v>
      </c>
      <c r="I78">
        <f t="shared" si="1"/>
        <v>2008</v>
      </c>
      <c r="J78" s="1">
        <v>-1543203.75</v>
      </c>
    </row>
    <row r="79" spans="1:10" x14ac:dyDescent="0.25">
      <c r="A79">
        <v>7</v>
      </c>
      <c r="B79" t="s">
        <v>79</v>
      </c>
      <c r="C79">
        <v>70</v>
      </c>
      <c r="D79" t="s">
        <v>80</v>
      </c>
      <c r="E79">
        <v>709</v>
      </c>
      <c r="F79" t="s">
        <v>100</v>
      </c>
      <c r="G79">
        <v>7090001</v>
      </c>
      <c r="H79" t="s">
        <v>101</v>
      </c>
      <c r="I79">
        <f t="shared" si="1"/>
        <v>2008</v>
      </c>
      <c r="J79" s="1">
        <v>-5448265</v>
      </c>
    </row>
    <row r="80" spans="1:10" x14ac:dyDescent="0.25">
      <c r="A80">
        <v>7</v>
      </c>
      <c r="B80" t="s">
        <v>79</v>
      </c>
      <c r="C80">
        <v>70</v>
      </c>
      <c r="D80" t="s">
        <v>80</v>
      </c>
      <c r="E80">
        <v>709</v>
      </c>
      <c r="F80" t="s">
        <v>100</v>
      </c>
      <c r="G80">
        <v>7320001</v>
      </c>
      <c r="H80" t="s">
        <v>102</v>
      </c>
      <c r="I80">
        <f t="shared" si="1"/>
        <v>2008</v>
      </c>
      <c r="J80" s="1">
        <v>3723988.1875</v>
      </c>
    </row>
    <row r="81" spans="1:12" x14ac:dyDescent="0.25">
      <c r="A81">
        <v>7</v>
      </c>
      <c r="B81" t="s">
        <v>79</v>
      </c>
      <c r="C81">
        <v>70</v>
      </c>
      <c r="D81" t="s">
        <v>80</v>
      </c>
      <c r="E81">
        <v>709</v>
      </c>
      <c r="F81" t="s">
        <v>100</v>
      </c>
      <c r="G81">
        <v>7540001</v>
      </c>
      <c r="H81" t="s">
        <v>103</v>
      </c>
      <c r="I81">
        <f t="shared" si="1"/>
        <v>2008</v>
      </c>
      <c r="J81" s="1">
        <v>14181.25</v>
      </c>
    </row>
    <row r="82" spans="1:12" x14ac:dyDescent="0.25">
      <c r="A82">
        <v>7</v>
      </c>
      <c r="B82" t="s">
        <v>79</v>
      </c>
      <c r="C82">
        <v>70</v>
      </c>
      <c r="D82" t="s">
        <v>80</v>
      </c>
      <c r="E82">
        <v>709</v>
      </c>
      <c r="F82" t="s">
        <v>100</v>
      </c>
      <c r="G82">
        <v>7590001</v>
      </c>
      <c r="H82" t="s">
        <v>104</v>
      </c>
      <c r="I82">
        <f t="shared" si="1"/>
        <v>2008</v>
      </c>
      <c r="J82" s="1">
        <v>0</v>
      </c>
    </row>
    <row r="83" spans="1:12" x14ac:dyDescent="0.25">
      <c r="A83">
        <v>7</v>
      </c>
      <c r="B83" t="s">
        <v>79</v>
      </c>
      <c r="C83">
        <v>70</v>
      </c>
      <c r="D83" t="s">
        <v>80</v>
      </c>
      <c r="E83">
        <v>709</v>
      </c>
      <c r="F83" t="s">
        <v>100</v>
      </c>
      <c r="G83">
        <v>7653001</v>
      </c>
      <c r="H83" t="s">
        <v>106</v>
      </c>
      <c r="I83">
        <f t="shared" si="1"/>
        <v>2008</v>
      </c>
      <c r="J83" s="1">
        <v>0</v>
      </c>
    </row>
    <row r="84" spans="1:12" x14ac:dyDescent="0.25">
      <c r="A84">
        <v>7</v>
      </c>
      <c r="B84" t="s">
        <v>79</v>
      </c>
      <c r="C84">
        <v>70</v>
      </c>
      <c r="D84" t="s">
        <v>80</v>
      </c>
      <c r="E84">
        <v>709</v>
      </c>
      <c r="F84" t="s">
        <v>100</v>
      </c>
      <c r="G84">
        <v>7653002</v>
      </c>
      <c r="H84" t="s">
        <v>107</v>
      </c>
      <c r="I84">
        <f t="shared" si="1"/>
        <v>2008</v>
      </c>
      <c r="J84" s="1">
        <v>0</v>
      </c>
    </row>
    <row r="85" spans="1:12" x14ac:dyDescent="0.25">
      <c r="A85">
        <v>7</v>
      </c>
      <c r="B85" t="s">
        <v>79</v>
      </c>
      <c r="C85">
        <v>70</v>
      </c>
      <c r="D85" t="s">
        <v>80</v>
      </c>
      <c r="E85">
        <v>709</v>
      </c>
      <c r="F85" t="s">
        <v>100</v>
      </c>
      <c r="G85">
        <v>7653003</v>
      </c>
      <c r="H85" t="s">
        <v>108</v>
      </c>
      <c r="I85">
        <f t="shared" si="1"/>
        <v>2008</v>
      </c>
      <c r="J85" s="1">
        <v>0</v>
      </c>
    </row>
    <row r="86" spans="1:12" x14ac:dyDescent="0.25">
      <c r="A86">
        <v>7</v>
      </c>
      <c r="B86" t="s">
        <v>79</v>
      </c>
      <c r="C86">
        <v>76</v>
      </c>
      <c r="D86" t="s">
        <v>105</v>
      </c>
      <c r="E86">
        <v>768</v>
      </c>
      <c r="F86" t="s">
        <v>0</v>
      </c>
      <c r="G86">
        <v>7680001</v>
      </c>
      <c r="H86" t="s">
        <v>109</v>
      </c>
      <c r="I86">
        <f t="shared" si="1"/>
        <v>2008</v>
      </c>
      <c r="J86" s="1">
        <v>0</v>
      </c>
    </row>
    <row r="87" spans="1:12" x14ac:dyDescent="0.25">
      <c r="A87">
        <v>7</v>
      </c>
      <c r="B87" t="s">
        <v>79</v>
      </c>
      <c r="C87">
        <v>76</v>
      </c>
      <c r="D87" t="s">
        <v>105</v>
      </c>
      <c r="E87">
        <v>768</v>
      </c>
      <c r="F87" t="s">
        <v>0</v>
      </c>
      <c r="G87">
        <v>7681001</v>
      </c>
      <c r="H87" t="s">
        <v>0</v>
      </c>
      <c r="I87">
        <f t="shared" si="1"/>
        <v>2008</v>
      </c>
      <c r="J87" s="1">
        <v>171962.63749999998</v>
      </c>
    </row>
    <row r="88" spans="1:12" x14ac:dyDescent="0.25">
      <c r="A88">
        <v>7</v>
      </c>
      <c r="B88" t="s">
        <v>79</v>
      </c>
      <c r="C88">
        <v>76</v>
      </c>
      <c r="D88" t="s">
        <v>105</v>
      </c>
      <c r="E88">
        <v>769</v>
      </c>
      <c r="F88" t="s">
        <v>110</v>
      </c>
      <c r="G88">
        <v>7690001</v>
      </c>
      <c r="H88" t="s">
        <v>111</v>
      </c>
      <c r="I88">
        <f t="shared" si="1"/>
        <v>2008</v>
      </c>
      <c r="J88" s="1">
        <v>0</v>
      </c>
    </row>
    <row r="89" spans="1:12" x14ac:dyDescent="0.25">
      <c r="A89">
        <v>7</v>
      </c>
      <c r="B89" t="s">
        <v>79</v>
      </c>
      <c r="C89">
        <v>76</v>
      </c>
      <c r="D89" t="s">
        <v>105</v>
      </c>
      <c r="E89">
        <v>769</v>
      </c>
      <c r="F89" t="s">
        <v>110</v>
      </c>
      <c r="G89">
        <v>7690002</v>
      </c>
      <c r="H89" t="s">
        <v>112</v>
      </c>
      <c r="I89">
        <f t="shared" si="1"/>
        <v>2008</v>
      </c>
      <c r="J89" s="1">
        <v>203087.83749999999</v>
      </c>
    </row>
    <row r="90" spans="1:12" x14ac:dyDescent="0.25">
      <c r="A90">
        <v>7</v>
      </c>
      <c r="B90" t="s">
        <v>79</v>
      </c>
      <c r="C90">
        <v>76</v>
      </c>
      <c r="D90" t="s">
        <v>105</v>
      </c>
      <c r="E90">
        <v>769</v>
      </c>
      <c r="F90" t="s">
        <v>110</v>
      </c>
      <c r="G90">
        <v>7691001</v>
      </c>
      <c r="H90" t="s">
        <v>110</v>
      </c>
      <c r="I90">
        <f t="shared" si="1"/>
        <v>2008</v>
      </c>
      <c r="J90" s="1">
        <v>0</v>
      </c>
    </row>
    <row r="91" spans="1:12" x14ac:dyDescent="0.25">
      <c r="A91">
        <v>6</v>
      </c>
      <c r="B91" t="s">
        <v>3</v>
      </c>
      <c r="C91">
        <v>60</v>
      </c>
      <c r="D91" t="s">
        <v>4</v>
      </c>
      <c r="E91">
        <v>600</v>
      </c>
      <c r="F91" t="s">
        <v>5</v>
      </c>
      <c r="G91">
        <v>6000001</v>
      </c>
      <c r="H91" t="s">
        <v>6</v>
      </c>
      <c r="I91">
        <v>2009</v>
      </c>
      <c r="J91" s="1">
        <v>-83340549.700000003</v>
      </c>
      <c r="L91" s="1"/>
    </row>
    <row r="92" spans="1:12" x14ac:dyDescent="0.25">
      <c r="A92">
        <v>6</v>
      </c>
      <c r="B92" t="s">
        <v>3</v>
      </c>
      <c r="C92">
        <v>60</v>
      </c>
      <c r="D92" t="s">
        <v>4</v>
      </c>
      <c r="E92">
        <v>600</v>
      </c>
      <c r="F92" t="s">
        <v>5</v>
      </c>
      <c r="G92">
        <v>6000002</v>
      </c>
      <c r="H92" t="s">
        <v>7</v>
      </c>
      <c r="I92">
        <f>+I91</f>
        <v>2009</v>
      </c>
      <c r="J92" s="1">
        <v>-10434226.875</v>
      </c>
      <c r="L92" s="1"/>
    </row>
    <row r="93" spans="1:12" x14ac:dyDescent="0.25">
      <c r="A93">
        <v>6</v>
      </c>
      <c r="B93" t="s">
        <v>3</v>
      </c>
      <c r="C93">
        <v>60</v>
      </c>
      <c r="D93" t="s">
        <v>4</v>
      </c>
      <c r="E93">
        <v>600</v>
      </c>
      <c r="F93" t="s">
        <v>5</v>
      </c>
      <c r="G93">
        <v>6000003</v>
      </c>
      <c r="H93" t="s">
        <v>8</v>
      </c>
      <c r="I93">
        <f t="shared" ref="I93:I156" si="2">+I92</f>
        <v>2009</v>
      </c>
      <c r="J93" s="1">
        <v>-16405297.9</v>
      </c>
      <c r="K93" s="1"/>
      <c r="L93" s="1"/>
    </row>
    <row r="94" spans="1:12" x14ac:dyDescent="0.25">
      <c r="A94">
        <v>6</v>
      </c>
      <c r="B94" t="s">
        <v>3</v>
      </c>
      <c r="C94">
        <v>60</v>
      </c>
      <c r="D94" t="s">
        <v>4</v>
      </c>
      <c r="E94">
        <v>601</v>
      </c>
      <c r="F94" t="s">
        <v>9</v>
      </c>
      <c r="G94">
        <v>6010001</v>
      </c>
      <c r="H94" t="s">
        <v>10</v>
      </c>
      <c r="I94">
        <f t="shared" si="2"/>
        <v>2009</v>
      </c>
      <c r="J94" s="1">
        <v>-623243137.625</v>
      </c>
      <c r="K94" s="1"/>
      <c r="L94" s="1"/>
    </row>
    <row r="95" spans="1:12" x14ac:dyDescent="0.25">
      <c r="A95">
        <v>6</v>
      </c>
      <c r="B95" t="s">
        <v>3</v>
      </c>
      <c r="C95">
        <v>60</v>
      </c>
      <c r="D95" t="s">
        <v>4</v>
      </c>
      <c r="E95">
        <v>601</v>
      </c>
      <c r="F95" t="s">
        <v>9</v>
      </c>
      <c r="G95">
        <v>6010002</v>
      </c>
      <c r="H95" t="s">
        <v>11</v>
      </c>
      <c r="I95">
        <f t="shared" si="2"/>
        <v>2009</v>
      </c>
      <c r="J95" s="1">
        <v>-59564421.851875007</v>
      </c>
      <c r="L95" s="1"/>
    </row>
    <row r="96" spans="1:12" x14ac:dyDescent="0.25">
      <c r="A96">
        <v>6</v>
      </c>
      <c r="B96" t="s">
        <v>3</v>
      </c>
      <c r="C96">
        <v>60</v>
      </c>
      <c r="D96" t="s">
        <v>4</v>
      </c>
      <c r="E96">
        <v>601</v>
      </c>
      <c r="F96" t="s">
        <v>9</v>
      </c>
      <c r="G96">
        <v>6010003</v>
      </c>
      <c r="H96" t="s">
        <v>12</v>
      </c>
      <c r="I96">
        <f t="shared" si="2"/>
        <v>2009</v>
      </c>
      <c r="J96" s="1">
        <v>-72329617.417312503</v>
      </c>
      <c r="L96" s="1"/>
    </row>
    <row r="97" spans="1:12" x14ac:dyDescent="0.25">
      <c r="A97">
        <v>6</v>
      </c>
      <c r="B97" t="s">
        <v>3</v>
      </c>
      <c r="C97">
        <v>60</v>
      </c>
      <c r="D97" t="s">
        <v>4</v>
      </c>
      <c r="E97">
        <v>608</v>
      </c>
      <c r="F97" t="s">
        <v>13</v>
      </c>
      <c r="G97">
        <v>6080001</v>
      </c>
      <c r="H97" t="s">
        <v>14</v>
      </c>
      <c r="I97">
        <f t="shared" si="2"/>
        <v>2009</v>
      </c>
      <c r="J97" s="1">
        <v>0</v>
      </c>
      <c r="L97" s="1"/>
    </row>
    <row r="98" spans="1:12" x14ac:dyDescent="0.25">
      <c r="A98">
        <v>6</v>
      </c>
      <c r="B98" t="s">
        <v>3</v>
      </c>
      <c r="C98">
        <v>60</v>
      </c>
      <c r="D98" t="s">
        <v>4</v>
      </c>
      <c r="E98">
        <v>608</v>
      </c>
      <c r="F98" t="s">
        <v>13</v>
      </c>
      <c r="G98">
        <v>6080002</v>
      </c>
      <c r="H98" t="s">
        <v>15</v>
      </c>
      <c r="I98">
        <f t="shared" si="2"/>
        <v>2009</v>
      </c>
      <c r="J98" s="1">
        <v>0</v>
      </c>
      <c r="L98" s="1"/>
    </row>
    <row r="99" spans="1:12" x14ac:dyDescent="0.25">
      <c r="A99">
        <v>6</v>
      </c>
      <c r="B99" t="s">
        <v>3</v>
      </c>
      <c r="C99">
        <v>60</v>
      </c>
      <c r="D99" t="s">
        <v>4</v>
      </c>
      <c r="E99">
        <v>608</v>
      </c>
      <c r="F99" t="s">
        <v>13</v>
      </c>
      <c r="G99">
        <v>6080003</v>
      </c>
      <c r="H99" t="s">
        <v>16</v>
      </c>
      <c r="I99">
        <f t="shared" si="2"/>
        <v>2009</v>
      </c>
      <c r="J99" s="1">
        <v>0</v>
      </c>
      <c r="L99" s="1"/>
    </row>
    <row r="100" spans="1:12" x14ac:dyDescent="0.25">
      <c r="A100">
        <v>6</v>
      </c>
      <c r="B100" t="s">
        <v>3</v>
      </c>
      <c r="C100">
        <v>60</v>
      </c>
      <c r="D100" t="s">
        <v>4</v>
      </c>
      <c r="E100">
        <v>608</v>
      </c>
      <c r="F100" t="s">
        <v>13</v>
      </c>
      <c r="G100">
        <v>6080004</v>
      </c>
      <c r="H100" t="s">
        <v>17</v>
      </c>
      <c r="I100">
        <f t="shared" si="2"/>
        <v>2009</v>
      </c>
      <c r="J100" s="1">
        <v>0</v>
      </c>
      <c r="L100" s="1"/>
    </row>
    <row r="101" spans="1:12" x14ac:dyDescent="0.25">
      <c r="A101">
        <v>6</v>
      </c>
      <c r="B101" t="s">
        <v>3</v>
      </c>
      <c r="C101">
        <v>60</v>
      </c>
      <c r="D101" t="s">
        <v>4</v>
      </c>
      <c r="E101">
        <v>609</v>
      </c>
      <c r="F101" t="s">
        <v>18</v>
      </c>
      <c r="G101">
        <v>6090001</v>
      </c>
      <c r="H101" t="s">
        <v>19</v>
      </c>
      <c r="I101">
        <f t="shared" si="2"/>
        <v>2009</v>
      </c>
      <c r="J101" s="1">
        <v>-749218.61949999991</v>
      </c>
      <c r="L101" s="1"/>
    </row>
    <row r="102" spans="1:12" x14ac:dyDescent="0.25">
      <c r="A102">
        <v>6</v>
      </c>
      <c r="B102" t="s">
        <v>3</v>
      </c>
      <c r="C102">
        <v>60</v>
      </c>
      <c r="D102" t="s">
        <v>4</v>
      </c>
      <c r="E102">
        <v>609</v>
      </c>
      <c r="F102" t="s">
        <v>18</v>
      </c>
      <c r="G102">
        <v>6091001</v>
      </c>
      <c r="H102" t="s">
        <v>20</v>
      </c>
      <c r="I102">
        <f t="shared" si="2"/>
        <v>2009</v>
      </c>
      <c r="J102" s="1">
        <v>-3344869.0237124995</v>
      </c>
      <c r="L102" s="1"/>
    </row>
    <row r="103" spans="1:12" x14ac:dyDescent="0.25">
      <c r="A103">
        <v>6</v>
      </c>
      <c r="B103" t="s">
        <v>3</v>
      </c>
      <c r="C103">
        <v>61</v>
      </c>
      <c r="D103" t="s">
        <v>21</v>
      </c>
      <c r="E103">
        <v>610</v>
      </c>
      <c r="F103" t="s">
        <v>22</v>
      </c>
      <c r="G103">
        <v>6100001</v>
      </c>
      <c r="H103" t="s">
        <v>22</v>
      </c>
      <c r="I103">
        <f t="shared" si="2"/>
        <v>2009</v>
      </c>
      <c r="J103" s="1">
        <v>-137421774.78750002</v>
      </c>
      <c r="L103" s="1"/>
    </row>
    <row r="104" spans="1:12" x14ac:dyDescent="0.25">
      <c r="A104">
        <v>6</v>
      </c>
      <c r="B104" t="s">
        <v>3</v>
      </c>
      <c r="C104">
        <v>61</v>
      </c>
      <c r="D104" t="s">
        <v>21</v>
      </c>
      <c r="E104">
        <v>610</v>
      </c>
      <c r="F104" t="s">
        <v>22</v>
      </c>
      <c r="G104">
        <v>6100002</v>
      </c>
      <c r="H104" t="s">
        <v>23</v>
      </c>
      <c r="I104">
        <f t="shared" si="2"/>
        <v>2009</v>
      </c>
      <c r="J104" s="1">
        <v>0</v>
      </c>
      <c r="L104" s="1"/>
    </row>
    <row r="105" spans="1:12" x14ac:dyDescent="0.25">
      <c r="A105">
        <v>6</v>
      </c>
      <c r="B105" t="s">
        <v>3</v>
      </c>
      <c r="C105">
        <v>61</v>
      </c>
      <c r="D105" t="s">
        <v>21</v>
      </c>
      <c r="E105">
        <v>611</v>
      </c>
      <c r="F105" t="s">
        <v>23</v>
      </c>
      <c r="G105">
        <v>6110001</v>
      </c>
      <c r="H105" t="s">
        <v>24</v>
      </c>
      <c r="I105">
        <f t="shared" si="2"/>
        <v>2009</v>
      </c>
      <c r="J105" s="1">
        <v>0</v>
      </c>
      <c r="L105" s="1"/>
    </row>
    <row r="106" spans="1:12" x14ac:dyDescent="0.25">
      <c r="A106">
        <v>6</v>
      </c>
      <c r="B106" t="s">
        <v>3</v>
      </c>
      <c r="C106">
        <v>61</v>
      </c>
      <c r="D106" t="s">
        <v>21</v>
      </c>
      <c r="E106">
        <v>611</v>
      </c>
      <c r="F106" t="s">
        <v>23</v>
      </c>
      <c r="G106">
        <v>6110002</v>
      </c>
      <c r="H106" t="s">
        <v>25</v>
      </c>
      <c r="I106">
        <f t="shared" si="2"/>
        <v>2009</v>
      </c>
      <c r="J106" s="1">
        <v>-102127498.83000001</v>
      </c>
      <c r="L106" s="1"/>
    </row>
    <row r="107" spans="1:12" x14ac:dyDescent="0.25">
      <c r="A107">
        <v>6</v>
      </c>
      <c r="B107" t="s">
        <v>3</v>
      </c>
      <c r="C107">
        <v>62</v>
      </c>
      <c r="D107" t="s">
        <v>26</v>
      </c>
      <c r="E107">
        <v>620</v>
      </c>
      <c r="F107" t="s">
        <v>27</v>
      </c>
      <c r="G107">
        <v>6200001</v>
      </c>
      <c r="H107" t="s">
        <v>28</v>
      </c>
      <c r="I107">
        <f t="shared" si="2"/>
        <v>2009</v>
      </c>
      <c r="J107" s="1">
        <v>0</v>
      </c>
      <c r="L107" s="1"/>
    </row>
    <row r="108" spans="1:12" x14ac:dyDescent="0.25">
      <c r="A108">
        <v>6</v>
      </c>
      <c r="B108" t="s">
        <v>3</v>
      </c>
      <c r="C108">
        <v>62</v>
      </c>
      <c r="D108" t="s">
        <v>26</v>
      </c>
      <c r="E108">
        <v>621</v>
      </c>
      <c r="F108" t="s">
        <v>29</v>
      </c>
      <c r="G108">
        <v>6210001</v>
      </c>
      <c r="H108" t="s">
        <v>30</v>
      </c>
      <c r="I108">
        <f t="shared" si="2"/>
        <v>2009</v>
      </c>
      <c r="J108" s="1">
        <v>-7277716.8336375002</v>
      </c>
      <c r="L108" s="1"/>
    </row>
    <row r="109" spans="1:12" x14ac:dyDescent="0.25">
      <c r="A109">
        <v>6</v>
      </c>
      <c r="B109" t="s">
        <v>3</v>
      </c>
      <c r="C109">
        <v>62</v>
      </c>
      <c r="D109" t="s">
        <v>26</v>
      </c>
      <c r="E109">
        <v>622</v>
      </c>
      <c r="F109" t="s">
        <v>31</v>
      </c>
      <c r="G109">
        <v>6220001</v>
      </c>
      <c r="H109" t="s">
        <v>32</v>
      </c>
      <c r="I109">
        <f t="shared" si="2"/>
        <v>2009</v>
      </c>
      <c r="J109" s="1">
        <v>-74752159.959399998</v>
      </c>
      <c r="L109" s="1"/>
    </row>
    <row r="110" spans="1:12" x14ac:dyDescent="0.25">
      <c r="A110">
        <v>6</v>
      </c>
      <c r="B110" t="s">
        <v>3</v>
      </c>
      <c r="C110">
        <v>62</v>
      </c>
      <c r="D110" t="s">
        <v>26</v>
      </c>
      <c r="E110">
        <v>623</v>
      </c>
      <c r="F110" t="s">
        <v>33</v>
      </c>
      <c r="G110">
        <v>6230001</v>
      </c>
      <c r="H110" t="s">
        <v>34</v>
      </c>
      <c r="I110">
        <f t="shared" si="2"/>
        <v>2009</v>
      </c>
      <c r="J110" s="1">
        <v>0</v>
      </c>
      <c r="L110" s="1"/>
    </row>
    <row r="111" spans="1:12" x14ac:dyDescent="0.25">
      <c r="A111">
        <v>6</v>
      </c>
      <c r="B111" t="s">
        <v>3</v>
      </c>
      <c r="C111">
        <v>62</v>
      </c>
      <c r="D111" t="s">
        <v>26</v>
      </c>
      <c r="E111">
        <v>623</v>
      </c>
      <c r="F111" t="s">
        <v>33</v>
      </c>
      <c r="G111">
        <v>6230002</v>
      </c>
      <c r="H111" t="s">
        <v>35</v>
      </c>
      <c r="I111">
        <f t="shared" si="2"/>
        <v>2009</v>
      </c>
      <c r="J111" s="1">
        <v>0</v>
      </c>
      <c r="L111" s="1"/>
    </row>
    <row r="112" spans="1:12" x14ac:dyDescent="0.25">
      <c r="A112">
        <v>6</v>
      </c>
      <c r="B112" t="s">
        <v>3</v>
      </c>
      <c r="C112">
        <v>62</v>
      </c>
      <c r="D112" t="s">
        <v>26</v>
      </c>
      <c r="E112">
        <v>623</v>
      </c>
      <c r="F112" t="s">
        <v>33</v>
      </c>
      <c r="G112">
        <v>6230003</v>
      </c>
      <c r="H112" t="s">
        <v>36</v>
      </c>
      <c r="I112">
        <f t="shared" si="2"/>
        <v>2009</v>
      </c>
      <c r="J112" s="1">
        <v>-8984025.4212500006</v>
      </c>
      <c r="L112" s="1"/>
    </row>
    <row r="113" spans="1:12" x14ac:dyDescent="0.25">
      <c r="A113">
        <v>6</v>
      </c>
      <c r="B113" t="s">
        <v>3</v>
      </c>
      <c r="C113">
        <v>62</v>
      </c>
      <c r="D113" t="s">
        <v>26</v>
      </c>
      <c r="E113">
        <v>623</v>
      </c>
      <c r="F113" t="s">
        <v>33</v>
      </c>
      <c r="G113">
        <v>6230004</v>
      </c>
      <c r="H113" t="s">
        <v>37</v>
      </c>
      <c r="I113">
        <f t="shared" si="2"/>
        <v>2009</v>
      </c>
      <c r="J113" s="1">
        <v>0</v>
      </c>
      <c r="L113" s="1"/>
    </row>
    <row r="114" spans="1:12" x14ac:dyDescent="0.25">
      <c r="A114">
        <v>6</v>
      </c>
      <c r="B114" t="s">
        <v>3</v>
      </c>
      <c r="C114">
        <v>62</v>
      </c>
      <c r="D114" t="s">
        <v>26</v>
      </c>
      <c r="E114">
        <v>624</v>
      </c>
      <c r="F114" t="s">
        <v>38</v>
      </c>
      <c r="G114">
        <v>6240001</v>
      </c>
      <c r="H114" t="s">
        <v>38</v>
      </c>
      <c r="I114">
        <f t="shared" si="2"/>
        <v>2009</v>
      </c>
      <c r="J114" s="1">
        <v>-1713307.2272500002</v>
      </c>
      <c r="L114" s="1"/>
    </row>
    <row r="115" spans="1:12" x14ac:dyDescent="0.25">
      <c r="A115">
        <v>6</v>
      </c>
      <c r="B115" t="s">
        <v>3</v>
      </c>
      <c r="C115">
        <v>62</v>
      </c>
      <c r="D115" t="s">
        <v>26</v>
      </c>
      <c r="E115">
        <v>624</v>
      </c>
      <c r="F115" t="s">
        <v>38</v>
      </c>
      <c r="G115">
        <v>6240002</v>
      </c>
      <c r="H115" t="s">
        <v>39</v>
      </c>
      <c r="I115">
        <f t="shared" si="2"/>
        <v>2009</v>
      </c>
      <c r="J115" s="1">
        <v>-2270545.3957500001</v>
      </c>
      <c r="L115" s="1"/>
    </row>
    <row r="116" spans="1:12" x14ac:dyDescent="0.25">
      <c r="A116">
        <v>6</v>
      </c>
      <c r="B116" t="s">
        <v>3</v>
      </c>
      <c r="C116">
        <v>62</v>
      </c>
      <c r="D116" t="s">
        <v>26</v>
      </c>
      <c r="E116">
        <v>625</v>
      </c>
      <c r="F116" t="s">
        <v>40</v>
      </c>
      <c r="G116">
        <v>6250001</v>
      </c>
      <c r="H116" t="s">
        <v>40</v>
      </c>
      <c r="I116">
        <f t="shared" si="2"/>
        <v>2009</v>
      </c>
      <c r="J116" s="1">
        <v>0</v>
      </c>
      <c r="L116" s="1"/>
    </row>
    <row r="117" spans="1:12" x14ac:dyDescent="0.25">
      <c r="A117">
        <v>6</v>
      </c>
      <c r="B117" t="s">
        <v>3</v>
      </c>
      <c r="C117">
        <v>62</v>
      </c>
      <c r="D117" t="s">
        <v>26</v>
      </c>
      <c r="E117">
        <v>626</v>
      </c>
      <c r="F117" t="s">
        <v>41</v>
      </c>
      <c r="G117">
        <v>6260001</v>
      </c>
      <c r="H117" t="s">
        <v>42</v>
      </c>
      <c r="I117">
        <f t="shared" si="2"/>
        <v>2009</v>
      </c>
      <c r="J117" s="1">
        <v>0</v>
      </c>
      <c r="L117" s="1"/>
    </row>
    <row r="118" spans="1:12" x14ac:dyDescent="0.25">
      <c r="A118">
        <v>6</v>
      </c>
      <c r="B118" t="s">
        <v>3</v>
      </c>
      <c r="C118">
        <v>62</v>
      </c>
      <c r="D118" t="s">
        <v>26</v>
      </c>
      <c r="E118">
        <v>627</v>
      </c>
      <c r="F118" t="s">
        <v>43</v>
      </c>
      <c r="G118">
        <v>6270001</v>
      </c>
      <c r="H118" t="s">
        <v>44</v>
      </c>
      <c r="I118">
        <f t="shared" si="2"/>
        <v>2009</v>
      </c>
      <c r="J118" s="1">
        <v>-31842694.054124996</v>
      </c>
      <c r="L118" s="1"/>
    </row>
    <row r="119" spans="1:12" x14ac:dyDescent="0.25">
      <c r="A119">
        <v>6</v>
      </c>
      <c r="B119" t="s">
        <v>3</v>
      </c>
      <c r="C119">
        <v>62</v>
      </c>
      <c r="D119" t="s">
        <v>26</v>
      </c>
      <c r="E119">
        <v>628</v>
      </c>
      <c r="F119" t="s">
        <v>127</v>
      </c>
      <c r="G119">
        <v>6280001</v>
      </c>
      <c r="H119" t="s">
        <v>45</v>
      </c>
      <c r="I119">
        <f t="shared" si="2"/>
        <v>2009</v>
      </c>
      <c r="J119" s="1">
        <v>0</v>
      </c>
      <c r="L119" s="1"/>
    </row>
    <row r="120" spans="1:12" x14ac:dyDescent="0.25">
      <c r="A120">
        <v>6</v>
      </c>
      <c r="B120" t="s">
        <v>3</v>
      </c>
      <c r="C120">
        <v>62</v>
      </c>
      <c r="D120" t="s">
        <v>26</v>
      </c>
      <c r="E120">
        <v>628</v>
      </c>
      <c r="F120" t="s">
        <v>127</v>
      </c>
      <c r="G120">
        <v>6280002</v>
      </c>
      <c r="H120" t="s">
        <v>46</v>
      </c>
      <c r="I120">
        <f t="shared" si="2"/>
        <v>2009</v>
      </c>
      <c r="J120" s="1">
        <v>0</v>
      </c>
      <c r="L120" s="1"/>
    </row>
    <row r="121" spans="1:12" x14ac:dyDescent="0.25">
      <c r="A121">
        <v>6</v>
      </c>
      <c r="B121" t="s">
        <v>3</v>
      </c>
      <c r="C121">
        <v>62</v>
      </c>
      <c r="D121" t="s">
        <v>26</v>
      </c>
      <c r="E121">
        <v>628</v>
      </c>
      <c r="F121" t="s">
        <v>127</v>
      </c>
      <c r="G121">
        <v>6280003</v>
      </c>
      <c r="H121" t="s">
        <v>47</v>
      </c>
      <c r="I121">
        <f t="shared" si="2"/>
        <v>2009</v>
      </c>
      <c r="J121" s="1">
        <v>-2099289.9961249996</v>
      </c>
      <c r="L121" s="1"/>
    </row>
    <row r="122" spans="1:12" x14ac:dyDescent="0.25">
      <c r="A122">
        <v>6</v>
      </c>
      <c r="B122" t="s">
        <v>3</v>
      </c>
      <c r="C122">
        <v>62</v>
      </c>
      <c r="D122" t="s">
        <v>26</v>
      </c>
      <c r="E122">
        <v>628</v>
      </c>
      <c r="F122" t="s">
        <v>127</v>
      </c>
      <c r="G122">
        <v>6280010</v>
      </c>
      <c r="H122" t="s">
        <v>48</v>
      </c>
      <c r="I122">
        <f t="shared" si="2"/>
        <v>2009</v>
      </c>
      <c r="J122" s="1">
        <v>-1203147.8644000001</v>
      </c>
      <c r="L122" s="1"/>
    </row>
    <row r="123" spans="1:12" x14ac:dyDescent="0.25">
      <c r="A123">
        <v>6</v>
      </c>
      <c r="B123" t="s">
        <v>3</v>
      </c>
      <c r="C123">
        <v>62</v>
      </c>
      <c r="D123" t="s">
        <v>26</v>
      </c>
      <c r="E123">
        <v>629</v>
      </c>
      <c r="F123" t="s">
        <v>49</v>
      </c>
      <c r="G123">
        <v>6290001</v>
      </c>
      <c r="H123" t="s">
        <v>49</v>
      </c>
      <c r="I123">
        <f t="shared" si="2"/>
        <v>2009</v>
      </c>
      <c r="J123" s="1">
        <v>-5052447.8949999996</v>
      </c>
      <c r="L123" s="1"/>
    </row>
    <row r="124" spans="1:12" x14ac:dyDescent="0.25">
      <c r="A124">
        <v>6</v>
      </c>
      <c r="B124" t="s">
        <v>3</v>
      </c>
      <c r="C124">
        <v>62</v>
      </c>
      <c r="D124" t="s">
        <v>26</v>
      </c>
      <c r="E124">
        <v>629</v>
      </c>
      <c r="F124" t="s">
        <v>49</v>
      </c>
      <c r="G124">
        <v>6290002</v>
      </c>
      <c r="H124" t="s">
        <v>1</v>
      </c>
      <c r="I124">
        <f t="shared" si="2"/>
        <v>2009</v>
      </c>
      <c r="J124" s="1">
        <v>-40442820.122374997</v>
      </c>
      <c r="L124" s="1"/>
    </row>
    <row r="125" spans="1:12" x14ac:dyDescent="0.25">
      <c r="A125">
        <v>6</v>
      </c>
      <c r="B125" t="s">
        <v>3</v>
      </c>
      <c r="C125">
        <v>62</v>
      </c>
      <c r="D125" t="s">
        <v>26</v>
      </c>
      <c r="E125">
        <v>629</v>
      </c>
      <c r="F125" t="s">
        <v>49</v>
      </c>
      <c r="G125">
        <v>6290003</v>
      </c>
      <c r="H125" t="s">
        <v>50</v>
      </c>
      <c r="I125">
        <f t="shared" si="2"/>
        <v>2009</v>
      </c>
      <c r="J125" s="1">
        <v>-8089259.8373124991</v>
      </c>
      <c r="L125" s="1"/>
    </row>
    <row r="126" spans="1:12" x14ac:dyDescent="0.25">
      <c r="A126">
        <v>6</v>
      </c>
      <c r="B126" t="s">
        <v>3</v>
      </c>
      <c r="C126">
        <v>63</v>
      </c>
      <c r="D126" t="s">
        <v>51</v>
      </c>
      <c r="E126">
        <v>630</v>
      </c>
      <c r="F126" t="s">
        <v>2</v>
      </c>
      <c r="G126">
        <v>6300001</v>
      </c>
      <c r="H126" t="s">
        <v>2</v>
      </c>
      <c r="I126">
        <f t="shared" si="2"/>
        <v>2009</v>
      </c>
      <c r="J126" s="1">
        <v>-12310300</v>
      </c>
      <c r="L126" s="1"/>
    </row>
    <row r="127" spans="1:12" x14ac:dyDescent="0.25">
      <c r="A127">
        <v>6</v>
      </c>
      <c r="B127" t="s">
        <v>3</v>
      </c>
      <c r="C127">
        <v>63</v>
      </c>
      <c r="D127" t="s">
        <v>51</v>
      </c>
      <c r="E127">
        <v>631</v>
      </c>
      <c r="F127" t="s">
        <v>52</v>
      </c>
      <c r="G127">
        <v>6310001</v>
      </c>
      <c r="H127" t="s">
        <v>52</v>
      </c>
      <c r="I127">
        <f t="shared" si="2"/>
        <v>2009</v>
      </c>
      <c r="J127" s="1">
        <v>0</v>
      </c>
      <c r="L127" s="1"/>
    </row>
    <row r="128" spans="1:12" x14ac:dyDescent="0.25">
      <c r="A128">
        <v>6</v>
      </c>
      <c r="B128" t="s">
        <v>3</v>
      </c>
      <c r="C128">
        <v>64</v>
      </c>
      <c r="D128" t="s">
        <v>53</v>
      </c>
      <c r="E128">
        <v>640</v>
      </c>
      <c r="F128" t="s">
        <v>54</v>
      </c>
      <c r="G128">
        <v>6400001</v>
      </c>
      <c r="H128" t="s">
        <v>54</v>
      </c>
      <c r="I128">
        <f t="shared" si="2"/>
        <v>2009</v>
      </c>
      <c r="J128" s="1">
        <v>-384407939.4375</v>
      </c>
      <c r="L128" s="1"/>
    </row>
    <row r="129" spans="1:12" x14ac:dyDescent="0.25">
      <c r="A129">
        <v>6</v>
      </c>
      <c r="B129" t="s">
        <v>3</v>
      </c>
      <c r="C129">
        <v>64</v>
      </c>
      <c r="D129" t="s">
        <v>53</v>
      </c>
      <c r="E129">
        <v>640</v>
      </c>
      <c r="F129" t="s">
        <v>54</v>
      </c>
      <c r="G129">
        <v>6400002</v>
      </c>
      <c r="H129" t="s">
        <v>55</v>
      </c>
      <c r="I129">
        <f t="shared" si="2"/>
        <v>2009</v>
      </c>
      <c r="J129" s="1">
        <v>-41178890.636250004</v>
      </c>
      <c r="L129" s="1"/>
    </row>
    <row r="130" spans="1:12" x14ac:dyDescent="0.25">
      <c r="A130">
        <v>6</v>
      </c>
      <c r="B130" t="s">
        <v>3</v>
      </c>
      <c r="C130">
        <v>64</v>
      </c>
      <c r="D130" t="s">
        <v>53</v>
      </c>
      <c r="E130">
        <v>640</v>
      </c>
      <c r="F130" t="s">
        <v>54</v>
      </c>
      <c r="G130">
        <v>6400003</v>
      </c>
      <c r="H130" t="s">
        <v>56</v>
      </c>
      <c r="I130">
        <f t="shared" si="2"/>
        <v>2009</v>
      </c>
      <c r="J130" s="1">
        <v>-1688149.1672499999</v>
      </c>
      <c r="L130" s="1"/>
    </row>
    <row r="131" spans="1:12" x14ac:dyDescent="0.25">
      <c r="A131">
        <v>6</v>
      </c>
      <c r="B131" t="s">
        <v>3</v>
      </c>
      <c r="C131">
        <v>64</v>
      </c>
      <c r="D131" t="s">
        <v>53</v>
      </c>
      <c r="E131">
        <v>642</v>
      </c>
      <c r="F131" t="s">
        <v>57</v>
      </c>
      <c r="G131">
        <v>6420001</v>
      </c>
      <c r="H131" t="s">
        <v>57</v>
      </c>
      <c r="I131">
        <f t="shared" si="2"/>
        <v>2009</v>
      </c>
      <c r="J131" s="1">
        <v>-7656441.3285000008</v>
      </c>
      <c r="L131" s="1"/>
    </row>
    <row r="132" spans="1:12" x14ac:dyDescent="0.25">
      <c r="A132">
        <v>6</v>
      </c>
      <c r="B132" t="s">
        <v>3</v>
      </c>
      <c r="C132">
        <v>66</v>
      </c>
      <c r="D132" t="s">
        <v>58</v>
      </c>
      <c r="E132">
        <v>662</v>
      </c>
      <c r="F132" t="s">
        <v>59</v>
      </c>
      <c r="G132">
        <v>6623001</v>
      </c>
      <c r="H132" t="s">
        <v>60</v>
      </c>
      <c r="I132">
        <f t="shared" si="2"/>
        <v>2009</v>
      </c>
      <c r="J132" s="1">
        <v>-29687115.672499999</v>
      </c>
      <c r="L132" s="1"/>
    </row>
    <row r="133" spans="1:12" x14ac:dyDescent="0.25">
      <c r="A133">
        <v>6</v>
      </c>
      <c r="B133" t="s">
        <v>3</v>
      </c>
      <c r="C133">
        <v>66</v>
      </c>
      <c r="D133" t="s">
        <v>58</v>
      </c>
      <c r="E133">
        <v>664</v>
      </c>
      <c r="F133" t="s">
        <v>61</v>
      </c>
      <c r="G133">
        <v>6643001</v>
      </c>
      <c r="H133" t="s">
        <v>62</v>
      </c>
      <c r="I133">
        <f t="shared" si="2"/>
        <v>2009</v>
      </c>
      <c r="J133" s="1">
        <v>0</v>
      </c>
      <c r="L133" s="1"/>
    </row>
    <row r="134" spans="1:12" x14ac:dyDescent="0.25">
      <c r="A134">
        <v>6</v>
      </c>
      <c r="B134" t="s">
        <v>3</v>
      </c>
      <c r="C134">
        <v>66</v>
      </c>
      <c r="D134" t="s">
        <v>58</v>
      </c>
      <c r="E134">
        <v>665</v>
      </c>
      <c r="F134" t="s">
        <v>63</v>
      </c>
      <c r="G134">
        <v>6653001</v>
      </c>
      <c r="H134" t="s">
        <v>63</v>
      </c>
      <c r="I134">
        <f t="shared" si="2"/>
        <v>2009</v>
      </c>
      <c r="J134" s="1">
        <v>-611649.57700000005</v>
      </c>
      <c r="L134" s="1"/>
    </row>
    <row r="135" spans="1:12" x14ac:dyDescent="0.25">
      <c r="A135">
        <v>6</v>
      </c>
      <c r="B135" t="s">
        <v>3</v>
      </c>
      <c r="C135">
        <v>66</v>
      </c>
      <c r="D135" t="s">
        <v>58</v>
      </c>
      <c r="E135">
        <v>665</v>
      </c>
      <c r="F135" t="s">
        <v>63</v>
      </c>
      <c r="G135">
        <v>6653003</v>
      </c>
      <c r="H135" t="s">
        <v>64</v>
      </c>
      <c r="I135">
        <f t="shared" si="2"/>
        <v>2009</v>
      </c>
      <c r="J135" s="1">
        <v>0</v>
      </c>
      <c r="L135" s="1"/>
    </row>
    <row r="136" spans="1:12" x14ac:dyDescent="0.25">
      <c r="A136">
        <v>6</v>
      </c>
      <c r="B136" t="s">
        <v>3</v>
      </c>
      <c r="C136">
        <v>66</v>
      </c>
      <c r="D136" t="s">
        <v>58</v>
      </c>
      <c r="E136">
        <v>668</v>
      </c>
      <c r="F136" t="s">
        <v>65</v>
      </c>
      <c r="G136">
        <v>6680001</v>
      </c>
      <c r="H136" t="s">
        <v>66</v>
      </c>
      <c r="I136">
        <f t="shared" si="2"/>
        <v>2009</v>
      </c>
      <c r="J136" s="1">
        <v>0</v>
      </c>
      <c r="L136" s="1"/>
    </row>
    <row r="137" spans="1:12" x14ac:dyDescent="0.25">
      <c r="A137">
        <v>6</v>
      </c>
      <c r="B137" t="s">
        <v>3</v>
      </c>
      <c r="C137">
        <v>66</v>
      </c>
      <c r="D137" t="s">
        <v>58</v>
      </c>
      <c r="E137">
        <v>669</v>
      </c>
      <c r="F137" t="s">
        <v>67</v>
      </c>
      <c r="G137">
        <v>6681001</v>
      </c>
      <c r="H137" t="s">
        <v>65</v>
      </c>
      <c r="I137">
        <f t="shared" si="2"/>
        <v>2009</v>
      </c>
      <c r="J137" s="1">
        <v>-330895.33850000001</v>
      </c>
      <c r="L137" s="1"/>
    </row>
    <row r="138" spans="1:12" x14ac:dyDescent="0.25">
      <c r="A138">
        <v>6</v>
      </c>
      <c r="B138" t="s">
        <v>3</v>
      </c>
      <c r="C138">
        <v>67</v>
      </c>
      <c r="D138" t="s">
        <v>70</v>
      </c>
      <c r="E138">
        <v>670</v>
      </c>
      <c r="F138" t="s">
        <v>71</v>
      </c>
      <c r="G138">
        <v>6690001</v>
      </c>
      <c r="H138" t="s">
        <v>68</v>
      </c>
      <c r="I138">
        <f t="shared" si="2"/>
        <v>2009</v>
      </c>
      <c r="J138" s="1">
        <v>0</v>
      </c>
      <c r="L138" s="1"/>
    </row>
    <row r="139" spans="1:12" x14ac:dyDescent="0.25">
      <c r="A139">
        <v>6</v>
      </c>
      <c r="B139" t="s">
        <v>3</v>
      </c>
      <c r="C139">
        <v>67</v>
      </c>
      <c r="D139" t="s">
        <v>70</v>
      </c>
      <c r="E139">
        <v>671</v>
      </c>
      <c r="F139" t="s">
        <v>72</v>
      </c>
      <c r="G139">
        <v>6690002</v>
      </c>
      <c r="H139" t="s">
        <v>69</v>
      </c>
      <c r="I139">
        <f t="shared" si="2"/>
        <v>2009</v>
      </c>
      <c r="J139" s="1">
        <v>-20810432.292374998</v>
      </c>
      <c r="L139" s="1"/>
    </row>
    <row r="140" spans="1:12" x14ac:dyDescent="0.25">
      <c r="A140">
        <v>6</v>
      </c>
      <c r="B140" t="s">
        <v>3</v>
      </c>
      <c r="C140">
        <v>67</v>
      </c>
      <c r="D140" t="s">
        <v>70</v>
      </c>
      <c r="E140">
        <v>672</v>
      </c>
      <c r="F140" t="s">
        <v>73</v>
      </c>
      <c r="G140">
        <v>6691001</v>
      </c>
      <c r="H140" t="s">
        <v>67</v>
      </c>
      <c r="I140">
        <f t="shared" si="2"/>
        <v>2009</v>
      </c>
      <c r="J140" s="1">
        <v>0</v>
      </c>
      <c r="L140" s="1"/>
    </row>
    <row r="141" spans="1:12" x14ac:dyDescent="0.25">
      <c r="A141">
        <v>6</v>
      </c>
      <c r="B141" t="s">
        <v>3</v>
      </c>
      <c r="C141">
        <v>67</v>
      </c>
      <c r="D141" t="s">
        <v>70</v>
      </c>
      <c r="E141">
        <v>673</v>
      </c>
      <c r="F141" t="s">
        <v>74</v>
      </c>
      <c r="G141">
        <v>6710001</v>
      </c>
      <c r="H141" t="s">
        <v>72</v>
      </c>
      <c r="I141">
        <f t="shared" si="2"/>
        <v>2009</v>
      </c>
      <c r="J141" s="1">
        <v>0</v>
      </c>
      <c r="L141" s="1"/>
    </row>
    <row r="142" spans="1:12" x14ac:dyDescent="0.25">
      <c r="A142">
        <v>6</v>
      </c>
      <c r="B142" t="s">
        <v>3</v>
      </c>
      <c r="C142">
        <v>67</v>
      </c>
      <c r="D142" t="s">
        <v>70</v>
      </c>
      <c r="E142">
        <v>674</v>
      </c>
      <c r="F142" t="s">
        <v>75</v>
      </c>
      <c r="G142">
        <v>6780001</v>
      </c>
      <c r="H142" t="s">
        <v>76</v>
      </c>
      <c r="I142">
        <f t="shared" si="2"/>
        <v>2009</v>
      </c>
      <c r="J142" s="1">
        <v>0</v>
      </c>
      <c r="L142" s="1"/>
    </row>
    <row r="143" spans="1:12" x14ac:dyDescent="0.25">
      <c r="A143">
        <v>6</v>
      </c>
      <c r="B143" t="s">
        <v>3</v>
      </c>
      <c r="C143">
        <v>67</v>
      </c>
      <c r="D143" t="s">
        <v>70</v>
      </c>
      <c r="E143">
        <v>678</v>
      </c>
      <c r="F143" t="s">
        <v>76</v>
      </c>
      <c r="G143">
        <v>6781001</v>
      </c>
      <c r="H143" t="s">
        <v>76</v>
      </c>
      <c r="I143">
        <f t="shared" si="2"/>
        <v>2009</v>
      </c>
      <c r="J143" s="1">
        <v>-179852.52999999997</v>
      </c>
      <c r="L143" s="1"/>
    </row>
    <row r="144" spans="1:12" x14ac:dyDescent="0.25">
      <c r="A144">
        <v>6</v>
      </c>
      <c r="B144" t="s">
        <v>3</v>
      </c>
      <c r="C144">
        <v>68</v>
      </c>
      <c r="D144" t="s">
        <v>77</v>
      </c>
      <c r="E144">
        <v>680</v>
      </c>
      <c r="F144" t="s">
        <v>78</v>
      </c>
      <c r="G144">
        <v>6800001</v>
      </c>
      <c r="H144" t="s">
        <v>78</v>
      </c>
      <c r="I144">
        <f t="shared" si="2"/>
        <v>2009</v>
      </c>
      <c r="J144" s="1">
        <v>719089</v>
      </c>
      <c r="L144" s="1"/>
    </row>
    <row r="145" spans="1:12" x14ac:dyDescent="0.25">
      <c r="A145">
        <v>6</v>
      </c>
      <c r="B145" t="s">
        <v>3</v>
      </c>
      <c r="C145">
        <v>68</v>
      </c>
      <c r="D145" t="s">
        <v>77</v>
      </c>
      <c r="E145">
        <v>682</v>
      </c>
      <c r="F145" t="s">
        <v>121</v>
      </c>
      <c r="G145">
        <v>6820001</v>
      </c>
      <c r="H145" t="s">
        <v>121</v>
      </c>
      <c r="I145">
        <f t="shared" si="2"/>
        <v>2009</v>
      </c>
      <c r="J145" s="1">
        <v>57327</v>
      </c>
      <c r="L145" s="1"/>
    </row>
    <row r="146" spans="1:12" x14ac:dyDescent="0.25">
      <c r="A146">
        <v>7</v>
      </c>
      <c r="B146" t="s">
        <v>79</v>
      </c>
      <c r="C146">
        <v>70</v>
      </c>
      <c r="D146" t="s">
        <v>80</v>
      </c>
      <c r="E146">
        <v>700</v>
      </c>
      <c r="F146" t="s">
        <v>81</v>
      </c>
      <c r="G146">
        <v>7000001</v>
      </c>
      <c r="H146" t="s">
        <v>82</v>
      </c>
      <c r="I146">
        <f t="shared" si="2"/>
        <v>2009</v>
      </c>
      <c r="J146" s="1">
        <v>146555900.01799998</v>
      </c>
      <c r="L146" s="1"/>
    </row>
    <row r="147" spans="1:12" x14ac:dyDescent="0.25">
      <c r="A147">
        <v>7</v>
      </c>
      <c r="B147" t="s">
        <v>79</v>
      </c>
      <c r="C147">
        <v>70</v>
      </c>
      <c r="D147" t="s">
        <v>80</v>
      </c>
      <c r="E147">
        <v>700</v>
      </c>
      <c r="F147" t="s">
        <v>81</v>
      </c>
      <c r="G147">
        <v>7000002</v>
      </c>
      <c r="H147" t="s">
        <v>83</v>
      </c>
      <c r="I147">
        <f t="shared" si="2"/>
        <v>2009</v>
      </c>
      <c r="J147" s="1">
        <v>217917003.10462505</v>
      </c>
      <c r="L147" s="1"/>
    </row>
    <row r="148" spans="1:12" x14ac:dyDescent="0.25">
      <c r="A148">
        <v>7</v>
      </c>
      <c r="B148" t="s">
        <v>79</v>
      </c>
      <c r="C148">
        <v>70</v>
      </c>
      <c r="D148" t="s">
        <v>80</v>
      </c>
      <c r="E148">
        <v>700</v>
      </c>
      <c r="F148" t="s">
        <v>81</v>
      </c>
      <c r="G148">
        <v>7000003</v>
      </c>
      <c r="H148" t="s">
        <v>84</v>
      </c>
      <c r="I148">
        <f t="shared" si="2"/>
        <v>2009</v>
      </c>
      <c r="J148" s="1">
        <v>16007512.816875</v>
      </c>
      <c r="L148" s="1"/>
    </row>
    <row r="149" spans="1:12" x14ac:dyDescent="0.25">
      <c r="A149">
        <v>7</v>
      </c>
      <c r="B149" t="s">
        <v>79</v>
      </c>
      <c r="C149">
        <v>70</v>
      </c>
      <c r="D149" t="s">
        <v>80</v>
      </c>
      <c r="E149">
        <v>700</v>
      </c>
      <c r="F149" t="s">
        <v>81</v>
      </c>
      <c r="G149">
        <v>7001001</v>
      </c>
      <c r="H149" t="s">
        <v>85</v>
      </c>
      <c r="I149">
        <f t="shared" si="2"/>
        <v>2009</v>
      </c>
      <c r="J149" s="1">
        <v>25598477.101750001</v>
      </c>
      <c r="L149" s="1"/>
    </row>
    <row r="150" spans="1:12" x14ac:dyDescent="0.25">
      <c r="A150">
        <v>7</v>
      </c>
      <c r="B150" t="s">
        <v>79</v>
      </c>
      <c r="C150">
        <v>70</v>
      </c>
      <c r="D150" t="s">
        <v>80</v>
      </c>
      <c r="E150">
        <v>700</v>
      </c>
      <c r="F150" t="s">
        <v>81</v>
      </c>
      <c r="G150">
        <v>7001002</v>
      </c>
      <c r="H150" t="s">
        <v>86</v>
      </c>
      <c r="I150">
        <f t="shared" si="2"/>
        <v>2009</v>
      </c>
      <c r="J150" s="1">
        <v>1244054689.28125</v>
      </c>
      <c r="L150" s="1"/>
    </row>
    <row r="151" spans="1:12" x14ac:dyDescent="0.25">
      <c r="A151">
        <v>7</v>
      </c>
      <c r="B151" t="s">
        <v>79</v>
      </c>
      <c r="C151">
        <v>70</v>
      </c>
      <c r="D151" t="s">
        <v>80</v>
      </c>
      <c r="E151">
        <v>700</v>
      </c>
      <c r="F151" t="s">
        <v>81</v>
      </c>
      <c r="G151">
        <v>7001003</v>
      </c>
      <c r="H151" t="s">
        <v>87</v>
      </c>
      <c r="I151">
        <f t="shared" si="2"/>
        <v>2009</v>
      </c>
      <c r="J151" s="1">
        <v>113739113.28937501</v>
      </c>
      <c r="L151" s="1"/>
    </row>
    <row r="152" spans="1:12" x14ac:dyDescent="0.25">
      <c r="A152">
        <v>7</v>
      </c>
      <c r="B152" t="s">
        <v>79</v>
      </c>
      <c r="C152">
        <v>70</v>
      </c>
      <c r="D152" t="s">
        <v>80</v>
      </c>
      <c r="E152">
        <v>705</v>
      </c>
      <c r="F152" t="s">
        <v>88</v>
      </c>
      <c r="G152">
        <v>7050001</v>
      </c>
      <c r="H152" t="s">
        <v>88</v>
      </c>
      <c r="I152">
        <f t="shared" si="2"/>
        <v>2009</v>
      </c>
      <c r="J152" s="1">
        <v>194515671.39243749</v>
      </c>
      <c r="L152" s="1"/>
    </row>
    <row r="153" spans="1:12" x14ac:dyDescent="0.25">
      <c r="A153">
        <v>7</v>
      </c>
      <c r="B153" t="s">
        <v>79</v>
      </c>
      <c r="C153">
        <v>70</v>
      </c>
      <c r="D153" t="s">
        <v>80</v>
      </c>
      <c r="E153">
        <v>705</v>
      </c>
      <c r="F153" t="s">
        <v>88</v>
      </c>
      <c r="G153">
        <v>7050002</v>
      </c>
      <c r="H153" t="s">
        <v>34</v>
      </c>
      <c r="I153">
        <f t="shared" si="2"/>
        <v>2009</v>
      </c>
      <c r="J153" s="1">
        <v>57022356.875</v>
      </c>
      <c r="L153" s="1"/>
    </row>
    <row r="154" spans="1:12" x14ac:dyDescent="0.25">
      <c r="A154">
        <v>7</v>
      </c>
      <c r="B154" t="s">
        <v>79</v>
      </c>
      <c r="C154">
        <v>70</v>
      </c>
      <c r="D154" t="s">
        <v>80</v>
      </c>
      <c r="E154">
        <v>705</v>
      </c>
      <c r="F154" t="s">
        <v>88</v>
      </c>
      <c r="G154">
        <v>7050003</v>
      </c>
      <c r="H154" t="s">
        <v>89</v>
      </c>
      <c r="I154">
        <f t="shared" si="2"/>
        <v>2009</v>
      </c>
      <c r="J154" s="1">
        <v>0</v>
      </c>
      <c r="L154" s="1"/>
    </row>
    <row r="155" spans="1:12" x14ac:dyDescent="0.25">
      <c r="A155">
        <v>7</v>
      </c>
      <c r="B155" t="s">
        <v>79</v>
      </c>
      <c r="C155">
        <v>70</v>
      </c>
      <c r="D155" t="s">
        <v>80</v>
      </c>
      <c r="E155">
        <v>705</v>
      </c>
      <c r="F155" t="s">
        <v>88</v>
      </c>
      <c r="G155">
        <v>7050004</v>
      </c>
      <c r="H155" t="s">
        <v>49</v>
      </c>
      <c r="I155">
        <f t="shared" si="2"/>
        <v>2009</v>
      </c>
      <c r="J155" s="1">
        <v>0</v>
      </c>
      <c r="L155" s="1"/>
    </row>
    <row r="156" spans="1:12" x14ac:dyDescent="0.25">
      <c r="A156">
        <v>7</v>
      </c>
      <c r="B156" t="s">
        <v>79</v>
      </c>
      <c r="C156">
        <v>70</v>
      </c>
      <c r="D156" t="s">
        <v>80</v>
      </c>
      <c r="E156">
        <v>705</v>
      </c>
      <c r="F156" t="s">
        <v>88</v>
      </c>
      <c r="G156">
        <v>7050011</v>
      </c>
      <c r="H156" t="s">
        <v>90</v>
      </c>
      <c r="I156">
        <f t="shared" si="2"/>
        <v>2009</v>
      </c>
      <c r="J156" s="1">
        <v>268695.23312500003</v>
      </c>
      <c r="L156" s="1"/>
    </row>
    <row r="157" spans="1:12" x14ac:dyDescent="0.25">
      <c r="A157">
        <v>7</v>
      </c>
      <c r="B157" t="s">
        <v>79</v>
      </c>
      <c r="C157">
        <v>70</v>
      </c>
      <c r="D157" t="s">
        <v>80</v>
      </c>
      <c r="E157">
        <v>705</v>
      </c>
      <c r="F157" t="s">
        <v>88</v>
      </c>
      <c r="G157">
        <v>7050012</v>
      </c>
      <c r="H157" t="s">
        <v>91</v>
      </c>
      <c r="I157">
        <f t="shared" ref="I157:I179" si="3">+I156</f>
        <v>2009</v>
      </c>
      <c r="J157" s="1">
        <v>4165289.9375</v>
      </c>
      <c r="L157" s="1"/>
    </row>
    <row r="158" spans="1:12" x14ac:dyDescent="0.25">
      <c r="A158">
        <v>7</v>
      </c>
      <c r="B158" t="s">
        <v>79</v>
      </c>
      <c r="C158">
        <v>70</v>
      </c>
      <c r="D158" t="s">
        <v>80</v>
      </c>
      <c r="E158">
        <v>705</v>
      </c>
      <c r="F158" t="s">
        <v>88</v>
      </c>
      <c r="G158">
        <v>7050013</v>
      </c>
      <c r="H158" t="s">
        <v>92</v>
      </c>
      <c r="I158">
        <f t="shared" si="3"/>
        <v>2009</v>
      </c>
      <c r="J158" s="1">
        <v>0</v>
      </c>
      <c r="L158" s="1"/>
    </row>
    <row r="159" spans="1:12" x14ac:dyDescent="0.25">
      <c r="A159">
        <v>7</v>
      </c>
      <c r="B159" t="s">
        <v>79</v>
      </c>
      <c r="C159">
        <v>70</v>
      </c>
      <c r="D159" t="s">
        <v>80</v>
      </c>
      <c r="E159">
        <v>705</v>
      </c>
      <c r="F159" t="s">
        <v>88</v>
      </c>
      <c r="G159">
        <v>7050020</v>
      </c>
      <c r="H159" t="s">
        <v>93</v>
      </c>
      <c r="I159">
        <f t="shared" si="3"/>
        <v>2009</v>
      </c>
      <c r="J159" s="1">
        <v>0</v>
      </c>
      <c r="L159" s="1"/>
    </row>
    <row r="160" spans="1:12" x14ac:dyDescent="0.25">
      <c r="A160">
        <v>7</v>
      </c>
      <c r="B160" t="s">
        <v>79</v>
      </c>
      <c r="C160">
        <v>70</v>
      </c>
      <c r="D160" t="s">
        <v>80</v>
      </c>
      <c r="E160">
        <v>706</v>
      </c>
      <c r="F160" t="s">
        <v>110</v>
      </c>
      <c r="G160">
        <v>7060001</v>
      </c>
      <c r="H160" t="s">
        <v>94</v>
      </c>
      <c r="I160">
        <f t="shared" si="3"/>
        <v>2009</v>
      </c>
      <c r="J160" s="1">
        <v>0</v>
      </c>
      <c r="L160" s="1"/>
    </row>
    <row r="161" spans="1:12" x14ac:dyDescent="0.25">
      <c r="A161">
        <v>7</v>
      </c>
      <c r="B161" t="s">
        <v>79</v>
      </c>
      <c r="C161">
        <v>70</v>
      </c>
      <c r="D161" t="s">
        <v>80</v>
      </c>
      <c r="E161">
        <v>706</v>
      </c>
      <c r="F161" t="s">
        <v>110</v>
      </c>
      <c r="G161">
        <v>7060002</v>
      </c>
      <c r="H161" t="s">
        <v>95</v>
      </c>
      <c r="I161">
        <f t="shared" si="3"/>
        <v>2009</v>
      </c>
      <c r="J161" s="1">
        <v>0</v>
      </c>
      <c r="L161" s="1"/>
    </row>
    <row r="162" spans="1:12" x14ac:dyDescent="0.25">
      <c r="A162">
        <v>7</v>
      </c>
      <c r="B162" t="s">
        <v>79</v>
      </c>
      <c r="C162">
        <v>70</v>
      </c>
      <c r="D162" t="s">
        <v>80</v>
      </c>
      <c r="E162">
        <v>706</v>
      </c>
      <c r="F162" t="s">
        <v>110</v>
      </c>
      <c r="G162">
        <v>7070001</v>
      </c>
      <c r="H162" t="s">
        <v>96</v>
      </c>
      <c r="I162">
        <f t="shared" si="3"/>
        <v>2009</v>
      </c>
      <c r="J162" s="1">
        <v>0</v>
      </c>
      <c r="L162" s="1"/>
    </row>
    <row r="163" spans="1:12" x14ac:dyDescent="0.25">
      <c r="A163">
        <v>7</v>
      </c>
      <c r="B163" t="s">
        <v>79</v>
      </c>
      <c r="C163">
        <v>70</v>
      </c>
      <c r="D163" t="s">
        <v>80</v>
      </c>
      <c r="E163">
        <v>706</v>
      </c>
      <c r="F163" t="s">
        <v>110</v>
      </c>
      <c r="G163">
        <v>7070002</v>
      </c>
      <c r="H163" t="s">
        <v>97</v>
      </c>
      <c r="I163">
        <f t="shared" si="3"/>
        <v>2009</v>
      </c>
      <c r="J163" s="1">
        <v>0</v>
      </c>
      <c r="L163" s="1"/>
    </row>
    <row r="164" spans="1:12" x14ac:dyDescent="0.25">
      <c r="A164">
        <v>7</v>
      </c>
      <c r="B164" t="s">
        <v>79</v>
      </c>
      <c r="C164">
        <v>70</v>
      </c>
      <c r="D164" t="s">
        <v>80</v>
      </c>
      <c r="E164">
        <v>706</v>
      </c>
      <c r="F164" t="s">
        <v>110</v>
      </c>
      <c r="G164">
        <v>7070003</v>
      </c>
      <c r="H164" t="s">
        <v>98</v>
      </c>
      <c r="I164">
        <f t="shared" si="3"/>
        <v>2009</v>
      </c>
      <c r="J164" s="1">
        <v>0</v>
      </c>
      <c r="L164" s="1"/>
    </row>
    <row r="165" spans="1:12" x14ac:dyDescent="0.25">
      <c r="A165">
        <v>7</v>
      </c>
      <c r="B165" t="s">
        <v>79</v>
      </c>
      <c r="C165">
        <v>70</v>
      </c>
      <c r="D165" t="s">
        <v>80</v>
      </c>
      <c r="E165">
        <v>708</v>
      </c>
      <c r="F165" t="s">
        <v>122</v>
      </c>
      <c r="G165">
        <v>7080001</v>
      </c>
      <c r="H165" t="s">
        <v>14</v>
      </c>
      <c r="I165">
        <f t="shared" si="3"/>
        <v>2009</v>
      </c>
      <c r="J165" s="1">
        <v>-11710368.75</v>
      </c>
      <c r="L165" s="1"/>
    </row>
    <row r="166" spans="1:12" x14ac:dyDescent="0.25">
      <c r="A166">
        <v>7</v>
      </c>
      <c r="B166" t="s">
        <v>79</v>
      </c>
      <c r="C166">
        <v>70</v>
      </c>
      <c r="D166" t="s">
        <v>80</v>
      </c>
      <c r="E166">
        <v>708</v>
      </c>
      <c r="F166" t="s">
        <v>122</v>
      </c>
      <c r="G166">
        <v>7080002</v>
      </c>
      <c r="H166" t="s">
        <v>15</v>
      </c>
      <c r="I166">
        <f t="shared" si="3"/>
        <v>2009</v>
      </c>
      <c r="J166" s="1">
        <v>-8922606.875</v>
      </c>
      <c r="L166" s="1"/>
    </row>
    <row r="167" spans="1:12" x14ac:dyDescent="0.25">
      <c r="A167">
        <v>7</v>
      </c>
      <c r="B167" t="s">
        <v>79</v>
      </c>
      <c r="C167">
        <v>70</v>
      </c>
      <c r="D167" t="s">
        <v>80</v>
      </c>
      <c r="E167">
        <v>708</v>
      </c>
      <c r="F167" t="s">
        <v>122</v>
      </c>
      <c r="G167">
        <v>7080003</v>
      </c>
      <c r="H167" t="s">
        <v>99</v>
      </c>
      <c r="I167">
        <f t="shared" si="3"/>
        <v>2009</v>
      </c>
      <c r="J167" s="1">
        <v>-3225295.8375000004</v>
      </c>
      <c r="L167" s="1"/>
    </row>
    <row r="168" spans="1:12" x14ac:dyDescent="0.25">
      <c r="A168">
        <v>7</v>
      </c>
      <c r="B168" t="s">
        <v>79</v>
      </c>
      <c r="C168">
        <v>70</v>
      </c>
      <c r="D168" t="s">
        <v>80</v>
      </c>
      <c r="E168">
        <v>709</v>
      </c>
      <c r="F168" t="s">
        <v>100</v>
      </c>
      <c r="G168">
        <v>7090001</v>
      </c>
      <c r="H168" t="s">
        <v>101</v>
      </c>
      <c r="I168">
        <f t="shared" si="3"/>
        <v>2009</v>
      </c>
      <c r="J168" s="1">
        <v>-11168943.25</v>
      </c>
      <c r="L168" s="1"/>
    </row>
    <row r="169" spans="1:12" x14ac:dyDescent="0.25">
      <c r="A169">
        <v>7</v>
      </c>
      <c r="B169" t="s">
        <v>79</v>
      </c>
      <c r="C169">
        <v>70</v>
      </c>
      <c r="D169" t="s">
        <v>80</v>
      </c>
      <c r="E169">
        <v>709</v>
      </c>
      <c r="F169" t="s">
        <v>100</v>
      </c>
      <c r="G169">
        <v>7320001</v>
      </c>
      <c r="H169" t="s">
        <v>102</v>
      </c>
      <c r="I169">
        <f t="shared" si="3"/>
        <v>2009</v>
      </c>
      <c r="J169" s="1">
        <v>7690035.6071875002</v>
      </c>
      <c r="L169" s="1"/>
    </row>
    <row r="170" spans="1:12" x14ac:dyDescent="0.25">
      <c r="A170">
        <v>7</v>
      </c>
      <c r="B170" t="s">
        <v>79</v>
      </c>
      <c r="C170">
        <v>70</v>
      </c>
      <c r="D170" t="s">
        <v>80</v>
      </c>
      <c r="E170">
        <v>709</v>
      </c>
      <c r="F170" t="s">
        <v>100</v>
      </c>
      <c r="G170">
        <v>7540001</v>
      </c>
      <c r="H170" t="s">
        <v>103</v>
      </c>
      <c r="I170">
        <f t="shared" si="3"/>
        <v>2009</v>
      </c>
      <c r="J170" s="1">
        <v>29156.65</v>
      </c>
      <c r="L170" s="1"/>
    </row>
    <row r="171" spans="1:12" x14ac:dyDescent="0.25">
      <c r="A171">
        <v>7</v>
      </c>
      <c r="B171" t="s">
        <v>79</v>
      </c>
      <c r="C171">
        <v>70</v>
      </c>
      <c r="D171" t="s">
        <v>80</v>
      </c>
      <c r="E171">
        <v>709</v>
      </c>
      <c r="F171" t="s">
        <v>100</v>
      </c>
      <c r="G171">
        <v>7590001</v>
      </c>
      <c r="H171" t="s">
        <v>104</v>
      </c>
      <c r="I171">
        <f t="shared" si="3"/>
        <v>2009</v>
      </c>
      <c r="J171" s="1">
        <v>0</v>
      </c>
      <c r="L171" s="1"/>
    </row>
    <row r="172" spans="1:12" x14ac:dyDescent="0.25">
      <c r="A172">
        <v>7</v>
      </c>
      <c r="B172" t="s">
        <v>79</v>
      </c>
      <c r="C172">
        <v>70</v>
      </c>
      <c r="D172" t="s">
        <v>80</v>
      </c>
      <c r="E172">
        <v>709</v>
      </c>
      <c r="F172" t="s">
        <v>100</v>
      </c>
      <c r="G172">
        <v>7653001</v>
      </c>
      <c r="H172" t="s">
        <v>106</v>
      </c>
      <c r="I172">
        <f t="shared" si="3"/>
        <v>2009</v>
      </c>
      <c r="J172" s="1">
        <v>0</v>
      </c>
      <c r="L172" s="1"/>
    </row>
    <row r="173" spans="1:12" x14ac:dyDescent="0.25">
      <c r="A173">
        <v>7</v>
      </c>
      <c r="B173" t="s">
        <v>79</v>
      </c>
      <c r="C173">
        <v>70</v>
      </c>
      <c r="D173" t="s">
        <v>80</v>
      </c>
      <c r="E173">
        <v>709</v>
      </c>
      <c r="F173" t="s">
        <v>100</v>
      </c>
      <c r="G173">
        <v>7653002</v>
      </c>
      <c r="H173" t="s">
        <v>107</v>
      </c>
      <c r="I173">
        <f t="shared" si="3"/>
        <v>2009</v>
      </c>
      <c r="J173" s="1">
        <v>0</v>
      </c>
      <c r="L173" s="1"/>
    </row>
    <row r="174" spans="1:12" x14ac:dyDescent="0.25">
      <c r="A174">
        <v>7</v>
      </c>
      <c r="B174" t="s">
        <v>79</v>
      </c>
      <c r="C174">
        <v>70</v>
      </c>
      <c r="D174" t="s">
        <v>80</v>
      </c>
      <c r="E174">
        <v>709</v>
      </c>
      <c r="F174" t="s">
        <v>100</v>
      </c>
      <c r="G174">
        <v>7653003</v>
      </c>
      <c r="H174" t="s">
        <v>108</v>
      </c>
      <c r="I174">
        <f t="shared" si="3"/>
        <v>2009</v>
      </c>
      <c r="J174" s="1">
        <v>0</v>
      </c>
      <c r="L174" s="1"/>
    </row>
    <row r="175" spans="1:12" x14ac:dyDescent="0.25">
      <c r="A175">
        <v>7</v>
      </c>
      <c r="B175" t="s">
        <v>79</v>
      </c>
      <c r="C175">
        <v>76</v>
      </c>
      <c r="D175" t="s">
        <v>105</v>
      </c>
      <c r="E175">
        <v>768</v>
      </c>
      <c r="F175" t="s">
        <v>0</v>
      </c>
      <c r="G175">
        <v>7680001</v>
      </c>
      <c r="H175" t="s">
        <v>109</v>
      </c>
      <c r="I175">
        <f t="shared" si="3"/>
        <v>2009</v>
      </c>
      <c r="J175" s="1">
        <v>0</v>
      </c>
      <c r="L175" s="1"/>
    </row>
    <row r="176" spans="1:12" x14ac:dyDescent="0.25">
      <c r="A176">
        <v>7</v>
      </c>
      <c r="B176" t="s">
        <v>79</v>
      </c>
      <c r="C176">
        <v>76</v>
      </c>
      <c r="D176" t="s">
        <v>105</v>
      </c>
      <c r="E176">
        <v>768</v>
      </c>
      <c r="F176" t="s">
        <v>0</v>
      </c>
      <c r="G176">
        <v>7681001</v>
      </c>
      <c r="H176" t="s">
        <v>0</v>
      </c>
      <c r="I176">
        <f t="shared" si="3"/>
        <v>2009</v>
      </c>
      <c r="J176" s="1">
        <v>355102.84643749997</v>
      </c>
      <c r="L176" s="1"/>
    </row>
    <row r="177" spans="1:12" x14ac:dyDescent="0.25">
      <c r="A177">
        <v>7</v>
      </c>
      <c r="B177" t="s">
        <v>79</v>
      </c>
      <c r="C177">
        <v>76</v>
      </c>
      <c r="D177" t="s">
        <v>105</v>
      </c>
      <c r="E177">
        <v>769</v>
      </c>
      <c r="F177" t="s">
        <v>110</v>
      </c>
      <c r="G177">
        <v>7690001</v>
      </c>
      <c r="H177" t="s">
        <v>111</v>
      </c>
      <c r="I177">
        <f t="shared" si="3"/>
        <v>2009</v>
      </c>
      <c r="J177" s="1">
        <v>0</v>
      </c>
      <c r="L177" s="1"/>
    </row>
    <row r="178" spans="1:12" x14ac:dyDescent="0.25">
      <c r="A178">
        <v>7</v>
      </c>
      <c r="B178" t="s">
        <v>79</v>
      </c>
      <c r="C178">
        <v>76</v>
      </c>
      <c r="D178" t="s">
        <v>105</v>
      </c>
      <c r="E178">
        <v>769</v>
      </c>
      <c r="F178" t="s">
        <v>110</v>
      </c>
      <c r="G178">
        <v>7690002</v>
      </c>
      <c r="H178" t="s">
        <v>112</v>
      </c>
      <c r="I178">
        <f t="shared" si="3"/>
        <v>2009</v>
      </c>
      <c r="J178" s="1">
        <v>446793.24249999993</v>
      </c>
      <c r="L178" s="1"/>
    </row>
    <row r="179" spans="1:12" x14ac:dyDescent="0.25">
      <c r="A179">
        <v>7</v>
      </c>
      <c r="B179" t="s">
        <v>79</v>
      </c>
      <c r="C179">
        <v>76</v>
      </c>
      <c r="D179" t="s">
        <v>105</v>
      </c>
      <c r="E179">
        <v>769</v>
      </c>
      <c r="F179" t="s">
        <v>110</v>
      </c>
      <c r="G179">
        <v>7691001</v>
      </c>
      <c r="H179" t="s">
        <v>110</v>
      </c>
      <c r="I179">
        <f t="shared" si="3"/>
        <v>2009</v>
      </c>
      <c r="J179" s="1">
        <v>0</v>
      </c>
      <c r="L179" s="1"/>
    </row>
  </sheetData>
  <sortState ref="G2:K744">
    <sortCondition ref="G2:G744"/>
  </sortState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75"/>
  <sheetViews>
    <sheetView showGridLines="0" topLeftCell="A2" zoomScale="57" zoomScaleNormal="57" workbookViewId="0">
      <selection activeCell="L9" sqref="L9"/>
    </sheetView>
  </sheetViews>
  <sheetFormatPr baseColWidth="10" defaultRowHeight="15" x14ac:dyDescent="0.25"/>
  <cols>
    <col min="1" max="1" width="12.85546875" customWidth="1"/>
    <col min="2" max="2" width="17.140625" customWidth="1"/>
    <col min="3" max="3" width="37.7109375" customWidth="1"/>
    <col min="4" max="4" width="28.42578125" customWidth="1"/>
    <col min="5" max="5" width="17" customWidth="1"/>
    <col min="6" max="7" width="14.140625" customWidth="1"/>
    <col min="8" max="8" width="13.28515625" bestFit="1" customWidth="1"/>
    <col min="9" max="9" width="12.7109375" bestFit="1" customWidth="1"/>
    <col min="10" max="10" width="27.28515625" bestFit="1" customWidth="1"/>
    <col min="11" max="11" width="28.42578125" bestFit="1" customWidth="1"/>
  </cols>
  <sheetData>
    <row r="1" spans="2:9" x14ac:dyDescent="0.25">
      <c r="F1" s="1"/>
      <c r="G1" s="1"/>
      <c r="H1" s="1"/>
      <c r="I1" s="1"/>
    </row>
    <row r="2" spans="2:9" x14ac:dyDescent="0.25">
      <c r="F2" s="1"/>
      <c r="G2" s="1"/>
      <c r="H2" s="1"/>
      <c r="I2" s="1"/>
    </row>
    <row r="3" spans="2:9" x14ac:dyDescent="0.25">
      <c r="F3" s="1"/>
      <c r="G3" s="1"/>
      <c r="H3" s="1"/>
      <c r="I3" s="1"/>
    </row>
    <row r="4" spans="2:9" x14ac:dyDescent="0.25">
      <c r="B4" s="3"/>
      <c r="C4" s="4"/>
      <c r="D4" s="6" t="s">
        <v>128</v>
      </c>
      <c r="E4" s="17" t="s">
        <v>124</v>
      </c>
      <c r="F4" s="4"/>
      <c r="G4" s="5"/>
      <c r="I4" s="1"/>
    </row>
    <row r="5" spans="2:9" x14ac:dyDescent="0.25">
      <c r="B5" s="12"/>
      <c r="C5" s="18"/>
      <c r="D5" s="3" t="s">
        <v>125</v>
      </c>
      <c r="E5" s="4"/>
      <c r="F5" s="3" t="s">
        <v>129</v>
      </c>
      <c r="G5" s="5"/>
      <c r="I5" s="1"/>
    </row>
    <row r="6" spans="2:9" x14ac:dyDescent="0.25">
      <c r="B6" s="6" t="s">
        <v>117</v>
      </c>
      <c r="C6" s="6" t="s">
        <v>118</v>
      </c>
      <c r="D6" s="3">
        <v>2008</v>
      </c>
      <c r="E6" s="19">
        <v>2009</v>
      </c>
      <c r="F6" s="3">
        <v>2008</v>
      </c>
      <c r="G6" s="10">
        <v>2009</v>
      </c>
    </row>
    <row r="7" spans="2:9" x14ac:dyDescent="0.25">
      <c r="B7" s="3">
        <v>600</v>
      </c>
      <c r="C7" s="3" t="s">
        <v>5</v>
      </c>
      <c r="D7" s="9">
        <v>-103365066.02500001</v>
      </c>
      <c r="E7" s="20">
        <v>-110180074.47500001</v>
      </c>
      <c r="F7" s="15"/>
      <c r="G7" s="16">
        <v>6.5931447751909886E-2</v>
      </c>
    </row>
    <row r="8" spans="2:9" x14ac:dyDescent="0.25">
      <c r="B8" s="3">
        <v>601</v>
      </c>
      <c r="C8" s="3" t="s">
        <v>9</v>
      </c>
      <c r="D8" s="9">
        <v>-375492136.96250004</v>
      </c>
      <c r="E8" s="20">
        <v>-755137176.89418757</v>
      </c>
      <c r="F8" s="15"/>
      <c r="G8" s="16">
        <v>1.0110598932983841</v>
      </c>
    </row>
    <row r="9" spans="2:9" x14ac:dyDescent="0.25">
      <c r="B9" s="3">
        <v>608</v>
      </c>
      <c r="C9" s="3" t="s">
        <v>13</v>
      </c>
      <c r="D9" s="9">
        <v>3456</v>
      </c>
      <c r="E9" s="20">
        <v>0</v>
      </c>
      <c r="F9" s="15"/>
      <c r="G9" s="16">
        <v>-1</v>
      </c>
    </row>
    <row r="10" spans="2:9" x14ac:dyDescent="0.25">
      <c r="B10" s="3">
        <v>609</v>
      </c>
      <c r="C10" s="3" t="s">
        <v>18</v>
      </c>
      <c r="D10" s="9">
        <v>-2010611.6624999999</v>
      </c>
      <c r="E10" s="20">
        <v>-4094087.6432124996</v>
      </c>
      <c r="F10" s="15"/>
      <c r="G10" s="16">
        <v>1.0362398764373524</v>
      </c>
    </row>
    <row r="11" spans="2:9" x14ac:dyDescent="0.25">
      <c r="B11" s="3">
        <v>610</v>
      </c>
      <c r="C11" s="3" t="s">
        <v>22</v>
      </c>
      <c r="D11" s="9">
        <v>-65438940.375</v>
      </c>
      <c r="E11" s="20">
        <v>-137421774.78750002</v>
      </c>
      <c r="F11" s="15"/>
      <c r="G11" s="16">
        <v>1.1000000000000003</v>
      </c>
    </row>
    <row r="12" spans="2:9" x14ac:dyDescent="0.25">
      <c r="B12" s="3">
        <v>611</v>
      </c>
      <c r="C12" s="3" t="s">
        <v>23</v>
      </c>
      <c r="D12" s="9">
        <v>-49624635</v>
      </c>
      <c r="E12" s="20">
        <v>-102127498.83000001</v>
      </c>
      <c r="F12" s="15"/>
      <c r="G12" s="16">
        <v>1.0580000000000003</v>
      </c>
    </row>
    <row r="13" spans="2:9" x14ac:dyDescent="0.25">
      <c r="B13" s="3">
        <v>620</v>
      </c>
      <c r="C13" s="3" t="s">
        <v>27</v>
      </c>
      <c r="D13" s="9">
        <v>0</v>
      </c>
      <c r="E13" s="20">
        <v>0</v>
      </c>
      <c r="F13" s="15"/>
      <c r="G13" s="16"/>
      <c r="I13" s="1"/>
    </row>
    <row r="14" spans="2:9" x14ac:dyDescent="0.25">
      <c r="B14" s="3">
        <v>621</v>
      </c>
      <c r="C14" s="3" t="s">
        <v>29</v>
      </c>
      <c r="D14" s="9">
        <v>-3544918.0875000004</v>
      </c>
      <c r="E14" s="20">
        <v>-7277716.8336375002</v>
      </c>
      <c r="F14" s="15"/>
      <c r="G14" s="16">
        <v>1.0529999999999999</v>
      </c>
    </row>
    <row r="15" spans="2:9" x14ac:dyDescent="0.25">
      <c r="B15" s="3">
        <v>622</v>
      </c>
      <c r="C15" s="3" t="s">
        <v>31</v>
      </c>
      <c r="D15" s="9">
        <v>-36446689.399999999</v>
      </c>
      <c r="E15" s="20">
        <v>-74752159.959399998</v>
      </c>
      <c r="F15" s="15"/>
      <c r="G15" s="16">
        <v>1.0509999999999999</v>
      </c>
    </row>
    <row r="16" spans="2:9" x14ac:dyDescent="0.25">
      <c r="B16" s="3">
        <v>623</v>
      </c>
      <c r="C16" s="3" t="s">
        <v>33</v>
      </c>
      <c r="D16" s="9">
        <v>-4382451.4249999998</v>
      </c>
      <c r="E16" s="20">
        <v>-8984025.4212500006</v>
      </c>
      <c r="F16" s="15"/>
      <c r="G16" s="16">
        <v>1.0500000000000003</v>
      </c>
    </row>
    <row r="17" spans="2:9" x14ac:dyDescent="0.25">
      <c r="B17" s="3">
        <v>624</v>
      </c>
      <c r="C17" s="3" t="s">
        <v>38</v>
      </c>
      <c r="D17" s="9">
        <v>-1961327.1125</v>
      </c>
      <c r="E17" s="20">
        <v>-3983852.6230000006</v>
      </c>
      <c r="F17" s="15"/>
      <c r="G17" s="16">
        <v>1.0312025452613023</v>
      </c>
    </row>
    <row r="18" spans="2:9" x14ac:dyDescent="0.25">
      <c r="B18" s="3">
        <v>625</v>
      </c>
      <c r="C18" s="3" t="s">
        <v>40</v>
      </c>
      <c r="D18" s="9">
        <v>0</v>
      </c>
      <c r="E18" s="20">
        <v>0</v>
      </c>
      <c r="F18" s="15"/>
      <c r="G18" s="16"/>
    </row>
    <row r="19" spans="2:9" x14ac:dyDescent="0.25">
      <c r="B19" s="3">
        <v>626</v>
      </c>
      <c r="C19" s="3" t="s">
        <v>41</v>
      </c>
      <c r="D19" s="9">
        <v>0</v>
      </c>
      <c r="E19" s="20">
        <v>0</v>
      </c>
      <c r="F19" s="15"/>
      <c r="G19" s="16"/>
    </row>
    <row r="20" spans="2:9" x14ac:dyDescent="0.25">
      <c r="B20" s="3">
        <v>627</v>
      </c>
      <c r="C20" s="3" t="s">
        <v>43</v>
      </c>
      <c r="D20" s="9">
        <v>-15382943.987499999</v>
      </c>
      <c r="E20" s="20">
        <v>-31842694.054124996</v>
      </c>
      <c r="F20" s="15"/>
      <c r="G20" s="16">
        <v>1.0699999999999998</v>
      </c>
    </row>
    <row r="21" spans="2:9" x14ac:dyDescent="0.25">
      <c r="B21" s="3">
        <v>628</v>
      </c>
      <c r="C21" s="3" t="s">
        <v>127</v>
      </c>
      <c r="D21" s="9">
        <v>-1601793.9750000001</v>
      </c>
      <c r="E21" s="20">
        <v>-3302437.8605249999</v>
      </c>
      <c r="F21" s="15"/>
      <c r="G21" s="16">
        <v>1.061712000461857</v>
      </c>
      <c r="H21" s="1"/>
      <c r="I21" s="1"/>
    </row>
    <row r="22" spans="2:9" x14ac:dyDescent="0.25">
      <c r="B22" s="3">
        <v>629</v>
      </c>
      <c r="C22" s="3" t="s">
        <v>49</v>
      </c>
      <c r="D22" s="9">
        <v>-25564515.975000001</v>
      </c>
      <c r="E22" s="20">
        <v>-53584527.85468749</v>
      </c>
      <c r="F22" s="15"/>
      <c r="G22" s="16">
        <v>1.0960509444844861</v>
      </c>
      <c r="H22" s="1"/>
      <c r="I22" s="1"/>
    </row>
    <row r="23" spans="2:9" x14ac:dyDescent="0.25">
      <c r="B23" s="3">
        <v>630</v>
      </c>
      <c r="C23" s="3" t="s">
        <v>2</v>
      </c>
      <c r="D23" s="9">
        <v>-5987500</v>
      </c>
      <c r="E23" s="20">
        <v>-12310300</v>
      </c>
      <c r="F23" s="15"/>
      <c r="G23" s="16">
        <v>1.056</v>
      </c>
    </row>
    <row r="24" spans="2:9" x14ac:dyDescent="0.25">
      <c r="B24" s="3">
        <v>631</v>
      </c>
      <c r="C24" s="3" t="s">
        <v>52</v>
      </c>
      <c r="D24" s="9">
        <v>0</v>
      </c>
      <c r="E24" s="20">
        <v>0</v>
      </c>
      <c r="F24" s="15"/>
      <c r="G24" s="16"/>
    </row>
    <row r="25" spans="2:9" x14ac:dyDescent="0.25">
      <c r="B25" s="3">
        <v>640</v>
      </c>
      <c r="C25" s="3" t="s">
        <v>54</v>
      </c>
      <c r="D25" s="9">
        <v>-204832013.125</v>
      </c>
      <c r="E25" s="20">
        <v>-427274979.241</v>
      </c>
      <c r="F25" s="15"/>
      <c r="G25" s="16">
        <v>1.0859775419004098</v>
      </c>
    </row>
    <row r="26" spans="2:9" x14ac:dyDescent="0.25">
      <c r="B26" s="3">
        <v>642</v>
      </c>
      <c r="C26" s="3" t="s">
        <v>57</v>
      </c>
      <c r="D26" s="9">
        <v>-3723950.0625</v>
      </c>
      <c r="E26" s="20">
        <v>-7656441.3285000008</v>
      </c>
      <c r="F26" s="15"/>
      <c r="G26" s="16">
        <v>1.0560000000000003</v>
      </c>
    </row>
    <row r="27" spans="2:9" x14ac:dyDescent="0.25">
      <c r="B27" s="3">
        <v>662</v>
      </c>
      <c r="C27" s="3" t="s">
        <v>59</v>
      </c>
      <c r="D27" s="9">
        <v>-13494143.487499999</v>
      </c>
      <c r="E27" s="20">
        <v>-29687115.672499999</v>
      </c>
      <c r="F27" s="15"/>
      <c r="G27" s="16">
        <v>1.2000000000000002</v>
      </c>
      <c r="H27" s="1"/>
      <c r="I27" s="1"/>
    </row>
    <row r="28" spans="2:9" x14ac:dyDescent="0.25">
      <c r="B28" s="3">
        <v>664</v>
      </c>
      <c r="C28" s="3" t="s">
        <v>61</v>
      </c>
      <c r="D28" s="9">
        <v>0</v>
      </c>
      <c r="E28" s="20">
        <v>0</v>
      </c>
      <c r="F28" s="15"/>
      <c r="G28" s="16"/>
    </row>
    <row r="29" spans="2:9" x14ac:dyDescent="0.25">
      <c r="B29" s="3">
        <v>665</v>
      </c>
      <c r="C29" s="3" t="s">
        <v>63</v>
      </c>
      <c r="D29" s="9">
        <v>-292655.3</v>
      </c>
      <c r="E29" s="20">
        <v>-611649.57700000005</v>
      </c>
      <c r="F29" s="15"/>
      <c r="G29" s="16">
        <v>1.0900000000000003</v>
      </c>
    </row>
    <row r="30" spans="2:9" x14ac:dyDescent="0.25">
      <c r="B30" s="3">
        <v>668</v>
      </c>
      <c r="C30" s="3" t="s">
        <v>65</v>
      </c>
      <c r="D30" s="9">
        <v>0</v>
      </c>
      <c r="E30" s="20">
        <v>0</v>
      </c>
      <c r="F30" s="15"/>
      <c r="G30" s="16"/>
    </row>
    <row r="31" spans="2:9" x14ac:dyDescent="0.25">
      <c r="B31" s="3">
        <v>669</v>
      </c>
      <c r="C31" s="3" t="s">
        <v>67</v>
      </c>
      <c r="D31" s="9">
        <v>-160941.3125</v>
      </c>
      <c r="E31" s="20">
        <v>-330895.33850000001</v>
      </c>
      <c r="F31" s="15"/>
      <c r="G31" s="16">
        <v>1.056</v>
      </c>
      <c r="H31" s="1"/>
      <c r="I31" s="1"/>
    </row>
    <row r="32" spans="2:9" x14ac:dyDescent="0.25">
      <c r="B32" s="3">
        <v>670</v>
      </c>
      <c r="C32" s="3" t="s">
        <v>71</v>
      </c>
      <c r="D32" s="9">
        <v>0</v>
      </c>
      <c r="E32" s="20">
        <v>0</v>
      </c>
      <c r="F32" s="15"/>
      <c r="G32" s="16"/>
      <c r="H32" s="1"/>
      <c r="I32" s="1"/>
    </row>
    <row r="33" spans="2:9" x14ac:dyDescent="0.25">
      <c r="B33" s="3">
        <v>671</v>
      </c>
      <c r="C33" s="3" t="s">
        <v>72</v>
      </c>
      <c r="D33" s="9">
        <v>-9957144.6374999993</v>
      </c>
      <c r="E33" s="20">
        <v>-20810432.292374998</v>
      </c>
      <c r="F33" s="15"/>
      <c r="G33" s="16">
        <v>1.0900000000000001</v>
      </c>
      <c r="H33" s="1"/>
      <c r="I33" s="1"/>
    </row>
    <row r="34" spans="2:9" x14ac:dyDescent="0.25">
      <c r="B34" s="3">
        <v>672</v>
      </c>
      <c r="C34" s="3" t="s">
        <v>73</v>
      </c>
      <c r="D34" s="9">
        <v>0</v>
      </c>
      <c r="E34" s="20">
        <v>0</v>
      </c>
      <c r="F34" s="15"/>
      <c r="G34" s="16"/>
      <c r="H34" s="1"/>
      <c r="I34" s="1"/>
    </row>
    <row r="35" spans="2:9" x14ac:dyDescent="0.25">
      <c r="B35" s="3">
        <v>673</v>
      </c>
      <c r="C35" s="3" t="s">
        <v>74</v>
      </c>
      <c r="D35" s="9">
        <v>0</v>
      </c>
      <c r="E35" s="20">
        <v>0</v>
      </c>
      <c r="F35" s="15"/>
      <c r="G35" s="16"/>
    </row>
    <row r="36" spans="2:9" x14ac:dyDescent="0.25">
      <c r="B36" s="3">
        <v>674</v>
      </c>
      <c r="C36" s="3" t="s">
        <v>75</v>
      </c>
      <c r="D36" s="9">
        <v>0</v>
      </c>
      <c r="E36" s="20">
        <v>0</v>
      </c>
      <c r="F36" s="15"/>
      <c r="G36" s="16"/>
    </row>
    <row r="37" spans="2:9" x14ac:dyDescent="0.25">
      <c r="B37" s="3">
        <v>678</v>
      </c>
      <c r="C37" s="3" t="s">
        <v>76</v>
      </c>
      <c r="D37" s="9">
        <v>-81751.149999999994</v>
      </c>
      <c r="E37" s="20">
        <v>-179852.52999999997</v>
      </c>
      <c r="F37" s="15"/>
      <c r="G37" s="16">
        <v>1.1999999999999997</v>
      </c>
    </row>
    <row r="38" spans="2:9" x14ac:dyDescent="0.25">
      <c r="B38" s="3">
        <v>680</v>
      </c>
      <c r="C38" s="3" t="s">
        <v>78</v>
      </c>
      <c r="D38" s="9">
        <v>789087</v>
      </c>
      <c r="E38" s="20">
        <v>719089</v>
      </c>
      <c r="F38" s="15"/>
      <c r="G38" s="16">
        <v>-8.870758230714737E-2</v>
      </c>
    </row>
    <row r="39" spans="2:9" x14ac:dyDescent="0.25">
      <c r="B39" s="3">
        <v>682</v>
      </c>
      <c r="C39" s="3" t="s">
        <v>121</v>
      </c>
      <c r="D39" s="9">
        <v>54321</v>
      </c>
      <c r="E39" s="20">
        <v>57327</v>
      </c>
      <c r="F39" s="15"/>
      <c r="G39" s="16">
        <v>5.5337714695973934E-2</v>
      </c>
      <c r="H39" s="1"/>
      <c r="I39" s="1"/>
    </row>
    <row r="40" spans="2:9" x14ac:dyDescent="0.25">
      <c r="B40" s="3">
        <v>700</v>
      </c>
      <c r="C40" s="3" t="s">
        <v>81</v>
      </c>
      <c r="D40" s="9">
        <v>845317821.0625</v>
      </c>
      <c r="E40" s="20">
        <v>1763872695.6118751</v>
      </c>
      <c r="F40" s="15"/>
      <c r="G40" s="16">
        <v>1.0866384827836963</v>
      </c>
    </row>
    <row r="41" spans="2:9" x14ac:dyDescent="0.25">
      <c r="B41" s="3">
        <v>705</v>
      </c>
      <c r="C41" s="3" t="s">
        <v>88</v>
      </c>
      <c r="D41" s="9">
        <v>124091471.47499999</v>
      </c>
      <c r="E41" s="20">
        <v>255972013.43806249</v>
      </c>
      <c r="F41" s="15"/>
      <c r="G41" s="16">
        <v>1.0627687817339786</v>
      </c>
    </row>
    <row r="42" spans="2:9" x14ac:dyDescent="0.25">
      <c r="B42" s="3">
        <v>706</v>
      </c>
      <c r="C42" s="3" t="s">
        <v>110</v>
      </c>
      <c r="D42" s="9">
        <v>0</v>
      </c>
      <c r="E42" s="20">
        <v>0</v>
      </c>
      <c r="F42" s="15"/>
      <c r="G42" s="16"/>
    </row>
    <row r="43" spans="2:9" x14ac:dyDescent="0.25">
      <c r="B43" s="3">
        <v>708</v>
      </c>
      <c r="C43" s="3" t="s">
        <v>122</v>
      </c>
      <c r="D43" s="9">
        <v>-11576453.75</v>
      </c>
      <c r="E43" s="20">
        <v>-23858271.462499999</v>
      </c>
      <c r="F43" s="15"/>
      <c r="G43" s="16">
        <v>1.0609309187193874</v>
      </c>
    </row>
    <row r="44" spans="2:9" x14ac:dyDescent="0.25">
      <c r="B44" s="3">
        <v>709</v>
      </c>
      <c r="C44" s="3" t="s">
        <v>100</v>
      </c>
      <c r="D44" s="9">
        <v>-1710095.5625</v>
      </c>
      <c r="E44" s="20">
        <v>-3449750.9928124999</v>
      </c>
      <c r="F44" s="15"/>
      <c r="G44" s="16">
        <v>1.0172855064130371</v>
      </c>
    </row>
    <row r="45" spans="2:9" x14ac:dyDescent="0.25">
      <c r="B45" s="3">
        <v>768</v>
      </c>
      <c r="C45" s="3" t="s">
        <v>0</v>
      </c>
      <c r="D45" s="9">
        <v>171962.63749999998</v>
      </c>
      <c r="E45" s="20">
        <v>355102.84643749997</v>
      </c>
      <c r="F45" s="15"/>
      <c r="G45" s="16">
        <v>1.0650000000000002</v>
      </c>
    </row>
    <row r="46" spans="2:9" x14ac:dyDescent="0.25">
      <c r="B46" s="3">
        <v>769</v>
      </c>
      <c r="C46" s="3" t="s">
        <v>110</v>
      </c>
      <c r="D46" s="9">
        <v>203087.83749999999</v>
      </c>
      <c r="E46" s="20">
        <v>446793.24249999993</v>
      </c>
      <c r="F46" s="15"/>
      <c r="G46" s="16">
        <v>1.1999999999999997</v>
      </c>
    </row>
    <row r="47" spans="2:9" x14ac:dyDescent="0.25">
      <c r="B47" s="7" t="s">
        <v>126</v>
      </c>
      <c r="C47" s="8"/>
      <c r="D47" s="11">
        <v>33998528.637500115</v>
      </c>
      <c r="E47" s="21">
        <v>202565305.46716264</v>
      </c>
      <c r="F47" s="13"/>
      <c r="G47" s="14">
        <v>4.9580609392529613</v>
      </c>
    </row>
    <row r="85" spans="8:9" x14ac:dyDescent="0.25">
      <c r="H85" s="1"/>
      <c r="I85" s="1"/>
    </row>
    <row r="90" spans="8:9" x14ac:dyDescent="0.25">
      <c r="H90" s="1"/>
      <c r="I90" s="1"/>
    </row>
    <row r="118" spans="6:7" x14ac:dyDescent="0.25">
      <c r="F118" s="1"/>
      <c r="G118" s="1"/>
    </row>
    <row r="119" spans="6:7" x14ac:dyDescent="0.25">
      <c r="F119" s="1"/>
      <c r="G119" s="1"/>
    </row>
    <row r="141" spans="6:7" x14ac:dyDescent="0.25">
      <c r="F141" s="1"/>
      <c r="G141" s="1"/>
    </row>
    <row r="142" spans="6:7" x14ac:dyDescent="0.25">
      <c r="F142" s="1"/>
      <c r="G142" s="1"/>
    </row>
    <row r="150" spans="6:7" x14ac:dyDescent="0.25">
      <c r="F150" s="1"/>
      <c r="G150" s="1"/>
    </row>
    <row r="160" spans="6:7" x14ac:dyDescent="0.25">
      <c r="F160" s="1"/>
      <c r="G160" s="1"/>
    </row>
    <row r="161" spans="6:9" x14ac:dyDescent="0.25">
      <c r="F161" s="1"/>
      <c r="G161" s="1"/>
    </row>
    <row r="163" spans="6:9" x14ac:dyDescent="0.25">
      <c r="F163" s="1"/>
      <c r="G163" s="1"/>
    </row>
    <row r="165" spans="6:9" x14ac:dyDescent="0.25">
      <c r="F165" s="1"/>
      <c r="G165" s="1"/>
    </row>
    <row r="167" spans="6:9" x14ac:dyDescent="0.25">
      <c r="F167" s="1"/>
      <c r="G167" s="1"/>
      <c r="H167" s="1"/>
      <c r="I167" s="1"/>
    </row>
    <row r="168" spans="6:9" x14ac:dyDescent="0.25">
      <c r="F168" s="1"/>
      <c r="G168" s="1"/>
      <c r="H168" s="1"/>
      <c r="I168" s="1"/>
    </row>
    <row r="184" spans="6:9" x14ac:dyDescent="0.25">
      <c r="F184" s="1"/>
      <c r="G184" s="1"/>
    </row>
    <row r="186" spans="6:9" x14ac:dyDescent="0.25">
      <c r="F186" s="1"/>
      <c r="G186" s="1"/>
    </row>
    <row r="188" spans="6:9" x14ac:dyDescent="0.25">
      <c r="F188" s="1"/>
      <c r="G188" s="1"/>
      <c r="H188" s="1"/>
      <c r="I188" s="1"/>
    </row>
    <row r="189" spans="6:9" x14ac:dyDescent="0.25">
      <c r="F189" s="1"/>
      <c r="G189" s="1"/>
      <c r="H189" s="1"/>
      <c r="I189" s="1"/>
    </row>
    <row r="190" spans="6:9" x14ac:dyDescent="0.25">
      <c r="F190" s="1"/>
      <c r="G190" s="1"/>
      <c r="H190" s="1"/>
      <c r="I190" s="1"/>
    </row>
    <row r="191" spans="6:9" x14ac:dyDescent="0.25">
      <c r="F191" s="1"/>
      <c r="G191" s="1"/>
      <c r="H191" s="1"/>
      <c r="I191" s="1"/>
    </row>
    <row r="192" spans="6:9" x14ac:dyDescent="0.25">
      <c r="F192" s="1"/>
      <c r="G192" s="1"/>
    </row>
    <row r="193" spans="6:9" x14ac:dyDescent="0.25">
      <c r="F193" s="1"/>
      <c r="G193" s="1"/>
      <c r="H193" s="1"/>
      <c r="I193" s="1"/>
    </row>
    <row r="198" spans="6:9" x14ac:dyDescent="0.25">
      <c r="F198" s="1"/>
      <c r="G198" s="1"/>
    </row>
    <row r="199" spans="6:9" x14ac:dyDescent="0.25">
      <c r="F199" s="1"/>
      <c r="G199" s="1"/>
    </row>
    <row r="200" spans="6:9" x14ac:dyDescent="0.25">
      <c r="F200" s="1"/>
      <c r="G200" s="1"/>
      <c r="H200" s="1"/>
      <c r="I200" s="1"/>
    </row>
    <row r="203" spans="6:9" x14ac:dyDescent="0.25">
      <c r="F203" s="1"/>
      <c r="G203" s="1"/>
    </row>
    <row r="205" spans="6:9" x14ac:dyDescent="0.25">
      <c r="F205" s="1"/>
      <c r="G205" s="1"/>
      <c r="H205" s="1"/>
      <c r="I205" s="1"/>
    </row>
    <row r="206" spans="6:9" x14ac:dyDescent="0.25">
      <c r="F206" s="1"/>
      <c r="G206" s="1"/>
      <c r="H206" s="1"/>
      <c r="I206" s="1"/>
    </row>
    <row r="209" spans="6:9" x14ac:dyDescent="0.25">
      <c r="F209" s="1"/>
      <c r="G209" s="1"/>
      <c r="H209" s="1"/>
      <c r="I209" s="1"/>
    </row>
    <row r="211" spans="6:9" x14ac:dyDescent="0.25">
      <c r="F211" s="1"/>
      <c r="G211" s="1"/>
    </row>
    <row r="212" spans="6:9" x14ac:dyDescent="0.25">
      <c r="F212" s="1"/>
      <c r="G212" s="1"/>
      <c r="H212" s="1"/>
      <c r="I212" s="1"/>
    </row>
    <row r="215" spans="6:9" x14ac:dyDescent="0.25">
      <c r="F215" s="1"/>
      <c r="G215" s="1"/>
    </row>
    <row r="218" spans="6:9" x14ac:dyDescent="0.25">
      <c r="F218" s="1"/>
      <c r="G218" s="1"/>
    </row>
    <row r="219" spans="6:9" x14ac:dyDescent="0.25">
      <c r="F219" s="1"/>
      <c r="G219" s="1"/>
    </row>
    <row r="220" spans="6:9" x14ac:dyDescent="0.25">
      <c r="F220" s="1"/>
      <c r="G220" s="1"/>
      <c r="H220" s="1"/>
      <c r="I220" s="1"/>
    </row>
    <row r="221" spans="6:9" x14ac:dyDescent="0.25">
      <c r="F221" s="1"/>
      <c r="G221" s="1"/>
      <c r="H221" s="1"/>
      <c r="I221" s="1"/>
    </row>
    <row r="222" spans="6:9" x14ac:dyDescent="0.25">
      <c r="F222" s="1"/>
      <c r="G222" s="1"/>
    </row>
    <row r="223" spans="6:9" x14ac:dyDescent="0.25">
      <c r="F223" s="1"/>
      <c r="G223" s="1"/>
    </row>
    <row r="225" spans="6:7" x14ac:dyDescent="0.25">
      <c r="F225" s="1"/>
      <c r="G225" s="1"/>
    </row>
    <row r="226" spans="6:7" x14ac:dyDescent="0.25">
      <c r="F226" s="1"/>
      <c r="G226" s="1"/>
    </row>
    <row r="227" spans="6:7" x14ac:dyDescent="0.25">
      <c r="F227" s="1"/>
      <c r="G227" s="1"/>
    </row>
    <row r="228" spans="6:7" x14ac:dyDescent="0.25">
      <c r="F228" s="1"/>
      <c r="G228" s="1"/>
    </row>
    <row r="229" spans="6:7" x14ac:dyDescent="0.25">
      <c r="F229" s="1"/>
      <c r="G229" s="1"/>
    </row>
    <row r="231" spans="6:7" x14ac:dyDescent="0.25">
      <c r="F231" s="1"/>
      <c r="G231" s="1"/>
    </row>
    <row r="234" spans="6:7" x14ac:dyDescent="0.25">
      <c r="F234" s="1"/>
      <c r="G234" s="1"/>
    </row>
    <row r="236" spans="6:7" x14ac:dyDescent="0.25">
      <c r="F236" s="1"/>
      <c r="G236" s="1"/>
    </row>
    <row r="240" spans="6:7" x14ac:dyDescent="0.25">
      <c r="F240" s="1"/>
      <c r="G240" s="1"/>
    </row>
    <row r="243" spans="6:9" x14ac:dyDescent="0.25">
      <c r="F243" s="1"/>
      <c r="G243" s="1"/>
    </row>
    <row r="244" spans="6:9" x14ac:dyDescent="0.25">
      <c r="F244" s="1"/>
      <c r="G244" s="1"/>
      <c r="H244" s="1"/>
      <c r="I244" s="1"/>
    </row>
    <row r="245" spans="6:9" x14ac:dyDescent="0.25">
      <c r="F245" s="1"/>
      <c r="G245" s="1"/>
      <c r="H245" s="1"/>
      <c r="I245" s="1"/>
    </row>
    <row r="246" spans="6:9" x14ac:dyDescent="0.25">
      <c r="F246" s="1"/>
      <c r="G246" s="1"/>
      <c r="H246" s="1"/>
      <c r="I246" s="1"/>
    </row>
    <row r="247" spans="6:9" x14ac:dyDescent="0.25">
      <c r="F247" s="1"/>
      <c r="G247" s="1"/>
      <c r="H247" s="1"/>
      <c r="I247" s="1"/>
    </row>
    <row r="248" spans="6:9" x14ac:dyDescent="0.25">
      <c r="F248" s="1"/>
      <c r="G248" s="1"/>
    </row>
    <row r="249" spans="6:9" x14ac:dyDescent="0.25">
      <c r="F249" s="1"/>
      <c r="G249" s="1"/>
    </row>
    <row r="250" spans="6:9" x14ac:dyDescent="0.25">
      <c r="F250" s="1"/>
      <c r="G250" s="1"/>
    </row>
    <row r="253" spans="6:9" x14ac:dyDescent="0.25">
      <c r="F253" s="1"/>
      <c r="G253" s="1"/>
    </row>
    <row r="254" spans="6:9" x14ac:dyDescent="0.25">
      <c r="G254" s="1"/>
      <c r="H254" s="1"/>
      <c r="I254" s="1"/>
    </row>
    <row r="266" spans="6:7" x14ac:dyDescent="0.25">
      <c r="F266" s="1"/>
      <c r="G266" s="1"/>
    </row>
    <row r="273" spans="6:7" x14ac:dyDescent="0.25">
      <c r="F273" s="1"/>
      <c r="G273" s="1"/>
    </row>
    <row r="275" spans="6:7" x14ac:dyDescent="0.25">
      <c r="F275" s="1"/>
      <c r="G275" s="1"/>
    </row>
  </sheetData>
  <sortState ref="A2:K744">
    <sortCondition ref="A2:A74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td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dcterms:created xsi:type="dcterms:W3CDTF">2007-12-15T10:44:35Z</dcterms:created>
  <dcterms:modified xsi:type="dcterms:W3CDTF">2010-09-18T10:29:18Z</dcterms:modified>
</cp:coreProperties>
</file>