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ivotTables/pivotTable4.xml" ContentType="application/vnd.openxmlformats-officedocument.spreadsheetml.pivotTab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pivotTables/pivotTable5.xml" ContentType="application/vnd.openxmlformats-officedocument.spreadsheetml.pivotTab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pivotTables/pivotTable6.xml" ContentType="application/vnd.openxmlformats-officedocument.spreadsheetml.pivotTab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pivotTables/pivotTable7.xml" ContentType="application/vnd.openxmlformats-officedocument.spreadsheetml.pivotTab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PivotChartFilter="1" defaultThemeVersion="124226"/>
  <mc:AlternateContent xmlns:mc="http://schemas.openxmlformats.org/markup-compatibility/2006">
    <mc:Choice Requires="x15">
      <x15ac:absPath xmlns:x15ac="http://schemas.microsoft.com/office/spreadsheetml/2010/11/ac" url="C:\XTR\LIBROS\2_PROYECTOS\tds_2016\_Excels\Cap 8\"/>
    </mc:Choice>
  </mc:AlternateContent>
  <bookViews>
    <workbookView xWindow="240" yWindow="120" windowWidth="18855" windowHeight="8160" firstSheet="2" activeTab="3"/>
  </bookViews>
  <sheets>
    <sheet name="dats" sheetId="1" state="hidden" r:id="rId1"/>
    <sheet name="vista" sheetId="2" state="hidden" r:id="rId2"/>
    <sheet name="DATOS2" sheetId="7" r:id="rId3"/>
    <sheet name="1" sheetId="24" r:id="rId4"/>
    <sheet name="2" sheetId="25" r:id="rId5"/>
    <sheet name="3" sheetId="22" r:id="rId6"/>
    <sheet name="4" sheetId="20" r:id="rId7"/>
    <sheet name="5" sheetId="19" r:id="rId8"/>
    <sheet name="6" sheetId="21" r:id="rId9"/>
    <sheet name="7" sheetId="23" r:id="rId10"/>
  </sheets>
  <calcPr calcId="162913"/>
  <pivotCaches>
    <pivotCache cacheId="25" r:id="rId11"/>
  </pivotCaches>
</workbook>
</file>

<file path=xl/calcChain.xml><?xml version="1.0" encoding="utf-8"?>
<calcChain xmlns="http://schemas.openxmlformats.org/spreadsheetml/2006/main">
  <c r="H34" i="2" l="1"/>
  <c r="H36" i="2" s="1"/>
  <c r="G34" i="2"/>
  <c r="F34" i="2"/>
  <c r="F36" i="2" s="1"/>
  <c r="E34" i="2"/>
  <c r="F18" i="2"/>
  <c r="G18" i="2"/>
  <c r="H18" i="2"/>
  <c r="E18" i="2"/>
  <c r="C29" i="1"/>
  <c r="C21" i="1"/>
  <c r="C11" i="1"/>
  <c r="G36" i="2" l="1"/>
  <c r="E36" i="2"/>
</calcChain>
</file>

<file path=xl/sharedStrings.xml><?xml version="1.0" encoding="utf-8"?>
<sst xmlns="http://schemas.openxmlformats.org/spreadsheetml/2006/main" count="531" uniqueCount="47">
  <si>
    <t xml:space="preserve">Enero </t>
  </si>
  <si>
    <t>Febrero</t>
  </si>
  <si>
    <t>Marzo</t>
  </si>
  <si>
    <t>Abril</t>
  </si>
  <si>
    <t>Mayo</t>
  </si>
  <si>
    <t>Junio</t>
  </si>
  <si>
    <t>Total</t>
  </si>
  <si>
    <t>Ventas de frutas primer y segundo trimestre</t>
  </si>
  <si>
    <t>Ventas de fruta por trimestre, mercado y producto</t>
  </si>
  <si>
    <t>Trimestre 1</t>
  </si>
  <si>
    <t>Trimestre 2</t>
  </si>
  <si>
    <t>Kilos</t>
  </si>
  <si>
    <t>Mercado</t>
  </si>
  <si>
    <t>Zona 1</t>
  </si>
  <si>
    <t>Zona 2</t>
  </si>
  <si>
    <t>Zona 3</t>
  </si>
  <si>
    <t>Zona 4</t>
  </si>
  <si>
    <t>Productos</t>
  </si>
  <si>
    <t>Manzanas</t>
  </si>
  <si>
    <t>Peras</t>
  </si>
  <si>
    <t>Naranjas</t>
  </si>
  <si>
    <t>Melones</t>
  </si>
  <si>
    <t>Total 1. trimestre</t>
  </si>
  <si>
    <t>Total 2. trimestre</t>
  </si>
  <si>
    <t>Totales</t>
  </si>
  <si>
    <t>Trimestre</t>
  </si>
  <si>
    <t>Producto</t>
  </si>
  <si>
    <t>Suma de Kilos</t>
  </si>
  <si>
    <t>Total general</t>
  </si>
  <si>
    <t>Mes_nombre</t>
  </si>
  <si>
    <t>Mes_Nº.</t>
  </si>
  <si>
    <t>Etiquetas de fila</t>
  </si>
  <si>
    <t>(Todas)</t>
  </si>
  <si>
    <t xml:space="preserve">Bebidas </t>
  </si>
  <si>
    <t>Vinos</t>
  </si>
  <si>
    <t>Lácteos</t>
  </si>
  <si>
    <t>Licores</t>
  </si>
  <si>
    <t xml:space="preserve"> Kilos</t>
  </si>
  <si>
    <t>Cuadro 1</t>
  </si>
  <si>
    <t>Cuadro 2</t>
  </si>
  <si>
    <t>Cuadro 3</t>
  </si>
  <si>
    <t>Cuadro 5</t>
  </si>
  <si>
    <t>Cuadro 6</t>
  </si>
  <si>
    <t>Cuadro 7</t>
  </si>
  <si>
    <t>Etiquetas de columna</t>
  </si>
  <si>
    <t xml:space="preserve">                              </t>
  </si>
  <si>
    <t>Cuadro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</si>
</sst>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[Red]\-#,##0\ 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Font="1"/>
    <xf numFmtId="0" fontId="1" fillId="2" borderId="0" xfId="0" applyFont="1" applyFill="1"/>
    <xf numFmtId="0" fontId="1" fillId="0" borderId="0" xfId="0" applyFont="1" applyFill="1"/>
    <xf numFmtId="0" fontId="1" fillId="3" borderId="0" xfId="0" applyFont="1" applyFill="1"/>
    <xf numFmtId="0" fontId="1" fillId="4" borderId="0" xfId="0" applyFont="1" applyFill="1"/>
    <xf numFmtId="164" fontId="0" fillId="0" borderId="0" xfId="0" applyNumberFormat="1"/>
    <xf numFmtId="164" fontId="1" fillId="4" borderId="0" xfId="0" applyNumberFormat="1" applyFont="1" applyFill="1"/>
    <xf numFmtId="164" fontId="0" fillId="0" borderId="0" xfId="0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[Cap 8 ejemplo 1.xlsx]1!TablaDinámica1</c:name>
    <c:fmtId val="3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'1'!$C$3:$C$4</c:f>
              <c:strCache>
                <c:ptCount val="1"/>
                <c:pt idx="0">
                  <c:v>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'1'!$B$5:$B$9</c:f>
              <c:strCache>
                <c:ptCount val="4"/>
                <c:pt idx="0">
                  <c:v>Bebidas </c:v>
                </c:pt>
                <c:pt idx="1">
                  <c:v>Vinos</c:v>
                </c:pt>
                <c:pt idx="2">
                  <c:v>Lácteos</c:v>
                </c:pt>
                <c:pt idx="3">
                  <c:v>Licores</c:v>
                </c:pt>
              </c:strCache>
            </c:strRef>
          </c:cat>
          <c:val>
            <c:numRef>
              <c:f>'1'!$C$5:$C$9</c:f>
              <c:numCache>
                <c:formatCode>#,##0_ ;[Red]\-#,##0\ </c:formatCode>
                <c:ptCount val="4"/>
                <c:pt idx="0">
                  <c:v>3500</c:v>
                </c:pt>
                <c:pt idx="1">
                  <c:v>2100</c:v>
                </c:pt>
                <c:pt idx="2">
                  <c:v>4100</c:v>
                </c:pt>
                <c:pt idx="3">
                  <c:v>1500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5C-4867-AECF-2444FFF35776}"/>
            </c:ext>
          </c:extLst>
        </c:ser>
        <c:ser>
          <c:idx val="1"/>
          <c:order val="1"/>
          <c:tx>
            <c:strRef>
              <c:f>'1'!$D$3:$D$4</c:f>
              <c:strCache>
                <c:ptCount val="1"/>
                <c:pt idx="0">
                  <c:v>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'1'!$B$5:$B$9</c:f>
              <c:strCache>
                <c:ptCount val="4"/>
                <c:pt idx="0">
                  <c:v>Bebidas </c:v>
                </c:pt>
                <c:pt idx="1">
                  <c:v>Vinos</c:v>
                </c:pt>
                <c:pt idx="2">
                  <c:v>Lácteos</c:v>
                </c:pt>
                <c:pt idx="3">
                  <c:v>Licores</c:v>
                </c:pt>
              </c:strCache>
            </c:strRef>
          </c:cat>
          <c:val>
            <c:numRef>
              <c:f>'1'!$D$5:$D$9</c:f>
              <c:numCache>
                <c:formatCode>#,##0_ ;[Red]\-#,##0\ </c:formatCode>
                <c:ptCount val="4"/>
                <c:pt idx="0">
                  <c:v>2400</c:v>
                </c:pt>
                <c:pt idx="1">
                  <c:v>1700</c:v>
                </c:pt>
                <c:pt idx="2">
                  <c:v>2300</c:v>
                </c:pt>
                <c:pt idx="3">
                  <c:v>5700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5C-4867-AECF-2444FFF35776}"/>
            </c:ext>
          </c:extLst>
        </c:ser>
        <c:ser>
          <c:idx val="2"/>
          <c:order val="2"/>
          <c:tx>
            <c:strRef>
              <c:f>'1'!$E$3:$E$4</c:f>
              <c:strCache>
                <c:ptCount val="1"/>
                <c:pt idx="0">
                  <c:v>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'1'!$B$5:$B$9</c:f>
              <c:strCache>
                <c:ptCount val="4"/>
                <c:pt idx="0">
                  <c:v>Bebidas </c:v>
                </c:pt>
                <c:pt idx="1">
                  <c:v>Vinos</c:v>
                </c:pt>
                <c:pt idx="2">
                  <c:v>Lácteos</c:v>
                </c:pt>
                <c:pt idx="3">
                  <c:v>Licores</c:v>
                </c:pt>
              </c:strCache>
            </c:strRef>
          </c:cat>
          <c:val>
            <c:numRef>
              <c:f>'1'!$E$5:$E$9</c:f>
              <c:numCache>
                <c:formatCode>#,##0_ ;[Red]\-#,##0\ </c:formatCode>
                <c:ptCount val="4"/>
                <c:pt idx="0">
                  <c:v>2400</c:v>
                </c:pt>
                <c:pt idx="1">
                  <c:v>2200</c:v>
                </c:pt>
                <c:pt idx="2">
                  <c:v>1800</c:v>
                </c:pt>
                <c:pt idx="3">
                  <c:v>2300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5C-4867-AECF-2444FFF35776}"/>
            </c:ext>
          </c:extLst>
        </c:ser>
        <c:ser>
          <c:idx val="3"/>
          <c:order val="3"/>
          <c:tx>
            <c:strRef>
              <c:f>'1'!$F$3:$F$4</c:f>
              <c:strCache>
                <c:ptCount val="1"/>
                <c:pt idx="0">
                  <c:v>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'1'!$B$5:$B$9</c:f>
              <c:strCache>
                <c:ptCount val="4"/>
                <c:pt idx="0">
                  <c:v>Bebidas </c:v>
                </c:pt>
                <c:pt idx="1">
                  <c:v>Vinos</c:v>
                </c:pt>
                <c:pt idx="2">
                  <c:v>Lácteos</c:v>
                </c:pt>
                <c:pt idx="3">
                  <c:v>Licores</c:v>
                </c:pt>
              </c:strCache>
            </c:strRef>
          </c:cat>
          <c:val>
            <c:numRef>
              <c:f>'1'!$F$5:$F$9</c:f>
              <c:numCache>
                <c:formatCode>#,##0_ ;[Red]\-#,##0\ </c:formatCode>
                <c:ptCount val="4"/>
                <c:pt idx="0">
                  <c:v>1800</c:v>
                </c:pt>
                <c:pt idx="1">
                  <c:v>2500</c:v>
                </c:pt>
                <c:pt idx="2">
                  <c:v>2900</c:v>
                </c:pt>
                <c:pt idx="3">
                  <c:v>1700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45C-4867-AECF-2444FFF35776}"/>
            </c:ext>
          </c:extLst>
        </c:ser>
        <c:ser>
          <c:idx val="4"/>
          <c:order val="4"/>
          <c:tx>
            <c:strRef>
              <c:f>'1'!$G$3:$G$4</c:f>
              <c:strCache>
                <c:ptCount val="1"/>
                <c:pt idx="0">
                  <c:v>5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'1'!$B$5:$B$9</c:f>
              <c:strCache>
                <c:ptCount val="4"/>
                <c:pt idx="0">
                  <c:v>Bebidas </c:v>
                </c:pt>
                <c:pt idx="1">
                  <c:v>Vinos</c:v>
                </c:pt>
                <c:pt idx="2">
                  <c:v>Lácteos</c:v>
                </c:pt>
                <c:pt idx="3">
                  <c:v>Licores</c:v>
                </c:pt>
              </c:strCache>
            </c:strRef>
          </c:cat>
          <c:val>
            <c:numRef>
              <c:f>'1'!$G$5:$G$9</c:f>
              <c:numCache>
                <c:formatCode>#,##0_ ;[Red]\-#,##0\ </c:formatCode>
                <c:ptCount val="4"/>
                <c:pt idx="0">
                  <c:v>2400</c:v>
                </c:pt>
                <c:pt idx="1">
                  <c:v>2000</c:v>
                </c:pt>
                <c:pt idx="2">
                  <c:v>3000</c:v>
                </c:pt>
                <c:pt idx="3">
                  <c:v>4300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45C-4867-AECF-2444FFF35776}"/>
            </c:ext>
          </c:extLst>
        </c:ser>
        <c:ser>
          <c:idx val="5"/>
          <c:order val="5"/>
          <c:tx>
            <c:strRef>
              <c:f>'1'!$H$3:$H$4</c:f>
              <c:strCache>
                <c:ptCount val="1"/>
                <c:pt idx="0">
                  <c:v>6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'1'!$B$5:$B$9</c:f>
              <c:strCache>
                <c:ptCount val="4"/>
                <c:pt idx="0">
                  <c:v>Bebidas </c:v>
                </c:pt>
                <c:pt idx="1">
                  <c:v>Vinos</c:v>
                </c:pt>
                <c:pt idx="2">
                  <c:v>Lácteos</c:v>
                </c:pt>
                <c:pt idx="3">
                  <c:v>Licores</c:v>
                </c:pt>
              </c:strCache>
            </c:strRef>
          </c:cat>
          <c:val>
            <c:numRef>
              <c:f>'1'!$H$5:$H$9</c:f>
              <c:numCache>
                <c:formatCode>#,##0_ ;[Red]\-#,##0\ </c:formatCode>
                <c:ptCount val="4"/>
                <c:pt idx="0">
                  <c:v>2500</c:v>
                </c:pt>
                <c:pt idx="1">
                  <c:v>3900</c:v>
                </c:pt>
                <c:pt idx="2">
                  <c:v>1200</c:v>
                </c:pt>
                <c:pt idx="3">
                  <c:v>3800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45C-4867-AECF-2444FFF357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48270064"/>
        <c:axId val="1748276720"/>
      </c:barChart>
      <c:catAx>
        <c:axId val="1748270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48276720"/>
        <c:crosses val="autoZero"/>
        <c:auto val="1"/>
        <c:lblAlgn val="ctr"/>
        <c:lblOffset val="100"/>
        <c:noMultiLvlLbl val="0"/>
      </c:catAx>
      <c:valAx>
        <c:axId val="1748276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;[Red]\-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482700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[Cap 8 ejemplo 1.xlsx]2!Tabla dinámica1</c:name>
    <c:fmtId val="0"/>
  </c:pivotSource>
  <c:chart>
    <c:title>
      <c:layout/>
      <c:overlay val="0"/>
    </c:title>
    <c:autoTitleDeleted val="0"/>
    <c:pivotFmts>
      <c:pivotFmt>
        <c:idx val="0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'2'!$C$2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'2'!$B$3:$B$5</c:f>
              <c:strCache>
                <c:ptCount val="2"/>
                <c:pt idx="0">
                  <c:v>Trimestre 1</c:v>
                </c:pt>
                <c:pt idx="1">
                  <c:v>Trimestre 2</c:v>
                </c:pt>
              </c:strCache>
            </c:strRef>
          </c:cat>
          <c:val>
            <c:numRef>
              <c:f>'2'!$C$3:$C$5</c:f>
              <c:numCache>
                <c:formatCode>#,##0_ ;[Red]\-#,##0\ </c:formatCode>
                <c:ptCount val="2"/>
                <c:pt idx="0">
                  <c:v>55100</c:v>
                </c:pt>
                <c:pt idx="1">
                  <c:v>8900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06-42FB-8F3C-101EEC1C5B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5644544"/>
        <c:axId val="652651904"/>
      </c:barChart>
      <c:catAx>
        <c:axId val="65644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52651904"/>
        <c:crosses val="autoZero"/>
        <c:auto val="1"/>
        <c:lblAlgn val="ctr"/>
        <c:lblOffset val="100"/>
        <c:noMultiLvlLbl val="0"/>
      </c:catAx>
      <c:valAx>
        <c:axId val="652651904"/>
        <c:scaling>
          <c:orientation val="minMax"/>
        </c:scaling>
        <c:delete val="0"/>
        <c:axPos val="l"/>
        <c:majorGridlines/>
        <c:numFmt formatCode="#,##0_ ;[Red]\-#,##0\ " sourceLinked="1"/>
        <c:majorTickMark val="out"/>
        <c:minorTickMark val="none"/>
        <c:tickLblPos val="nextTo"/>
        <c:crossAx val="656445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[Cap 8 ejemplo 1.xlsx]3!TablaDinámica2</c:name>
    <c:fmtId val="3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Ventas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'3'!$C$5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'3'!$B$6:$B$12</c:f>
              <c:strCach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strCache>
            </c:strRef>
          </c:cat>
          <c:val>
            <c:numRef>
              <c:f>'3'!$C$6:$C$12</c:f>
              <c:numCache>
                <c:formatCode>#,##0_ ;[Red]\-#,##0\ </c:formatCode>
                <c:ptCount val="6"/>
                <c:pt idx="0">
                  <c:v>11200</c:v>
                </c:pt>
                <c:pt idx="1">
                  <c:v>12100</c:v>
                </c:pt>
                <c:pt idx="2">
                  <c:v>8700</c:v>
                </c:pt>
                <c:pt idx="3">
                  <c:v>8900</c:v>
                </c:pt>
                <c:pt idx="4">
                  <c:v>11700</c:v>
                </c:pt>
                <c:pt idx="5">
                  <c:v>11400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04-478B-9A0E-3704E12BB7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53111808"/>
        <c:axId val="1853118464"/>
      </c:barChart>
      <c:catAx>
        <c:axId val="1853111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853118464"/>
        <c:crosses val="autoZero"/>
        <c:auto val="1"/>
        <c:lblAlgn val="ctr"/>
        <c:lblOffset val="100"/>
        <c:noMultiLvlLbl val="0"/>
      </c:catAx>
      <c:valAx>
        <c:axId val="185311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;[Red]\-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853111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[Cap 8 ejemplo 1.xlsx]4!Tabla dinámica4</c:name>
    <c:fmtId val="2"/>
  </c:pivotSource>
  <c:chart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</c:pivotFmt>
      <c:pivotFmt>
        <c:idx val="7"/>
        <c:marker>
          <c:symbol val="none"/>
        </c:marker>
      </c:pivotFmt>
      <c:pivotFmt>
        <c:idx val="8"/>
        <c:marker>
          <c:symbol val="none"/>
        </c:marker>
      </c:pivotFmt>
      <c:pivotFmt>
        <c:idx val="9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'4'!$C$7:$C$8</c:f>
              <c:strCache>
                <c:ptCount val="1"/>
                <c:pt idx="0">
                  <c:v>Bebidas </c:v>
                </c:pt>
              </c:strCache>
            </c:strRef>
          </c:tx>
          <c:invertIfNegative val="0"/>
          <c:cat>
            <c:strRef>
              <c:f>'4'!$B$9:$B$15</c:f>
              <c:strCach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strCache>
            </c:strRef>
          </c:cat>
          <c:val>
            <c:numRef>
              <c:f>'4'!$C$9:$C$15</c:f>
              <c:numCache>
                <c:formatCode>#,##0_ ;[Red]\-#,##0\ </c:formatCode>
                <c:ptCount val="6"/>
                <c:pt idx="0">
                  <c:v>3500</c:v>
                </c:pt>
                <c:pt idx="1">
                  <c:v>2400</c:v>
                </c:pt>
                <c:pt idx="2">
                  <c:v>2400</c:v>
                </c:pt>
                <c:pt idx="3">
                  <c:v>1800</c:v>
                </c:pt>
                <c:pt idx="4">
                  <c:v>2400</c:v>
                </c:pt>
                <c:pt idx="5">
                  <c:v>2500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A4-4831-9C19-715B9DB1C58D}"/>
            </c:ext>
          </c:extLst>
        </c:ser>
        <c:ser>
          <c:idx val="1"/>
          <c:order val="1"/>
          <c:tx>
            <c:strRef>
              <c:f>'4'!$D$7:$D$8</c:f>
              <c:strCache>
                <c:ptCount val="1"/>
                <c:pt idx="0">
                  <c:v>Vinos</c:v>
                </c:pt>
              </c:strCache>
            </c:strRef>
          </c:tx>
          <c:invertIfNegative val="0"/>
          <c:cat>
            <c:strRef>
              <c:f>'4'!$B$9:$B$15</c:f>
              <c:strCach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strCache>
            </c:strRef>
          </c:cat>
          <c:val>
            <c:numRef>
              <c:f>'4'!$D$9:$D$15</c:f>
              <c:numCache>
                <c:formatCode>#,##0_ ;[Red]\-#,##0\ </c:formatCode>
                <c:ptCount val="6"/>
                <c:pt idx="0">
                  <c:v>2100</c:v>
                </c:pt>
                <c:pt idx="1">
                  <c:v>1700</c:v>
                </c:pt>
                <c:pt idx="2">
                  <c:v>2200</c:v>
                </c:pt>
                <c:pt idx="3">
                  <c:v>2500</c:v>
                </c:pt>
                <c:pt idx="4">
                  <c:v>2000</c:v>
                </c:pt>
                <c:pt idx="5">
                  <c:v>3900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A4-4831-9C19-715B9DB1C58D}"/>
            </c:ext>
          </c:extLst>
        </c:ser>
        <c:ser>
          <c:idx val="2"/>
          <c:order val="2"/>
          <c:tx>
            <c:strRef>
              <c:f>'4'!$E$7:$E$8</c:f>
              <c:strCache>
                <c:ptCount val="1"/>
                <c:pt idx="0">
                  <c:v>Lácteos</c:v>
                </c:pt>
              </c:strCache>
            </c:strRef>
          </c:tx>
          <c:invertIfNegative val="0"/>
          <c:cat>
            <c:strRef>
              <c:f>'4'!$B$9:$B$15</c:f>
              <c:strCach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strCache>
            </c:strRef>
          </c:cat>
          <c:val>
            <c:numRef>
              <c:f>'4'!$E$9:$E$15</c:f>
              <c:numCache>
                <c:formatCode>#,##0_ ;[Red]\-#,##0\ </c:formatCode>
                <c:ptCount val="6"/>
                <c:pt idx="0">
                  <c:v>4100</c:v>
                </c:pt>
                <c:pt idx="1">
                  <c:v>2300</c:v>
                </c:pt>
                <c:pt idx="2">
                  <c:v>1800</c:v>
                </c:pt>
                <c:pt idx="3">
                  <c:v>2900</c:v>
                </c:pt>
                <c:pt idx="4">
                  <c:v>3000</c:v>
                </c:pt>
                <c:pt idx="5">
                  <c:v>1200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BA4-4831-9C19-715B9DB1C58D}"/>
            </c:ext>
          </c:extLst>
        </c:ser>
        <c:ser>
          <c:idx val="3"/>
          <c:order val="3"/>
          <c:tx>
            <c:strRef>
              <c:f>'4'!$F$7:$F$8</c:f>
              <c:strCache>
                <c:ptCount val="1"/>
                <c:pt idx="0">
                  <c:v>Licores</c:v>
                </c:pt>
              </c:strCache>
            </c:strRef>
          </c:tx>
          <c:invertIfNegative val="0"/>
          <c:cat>
            <c:strRef>
              <c:f>'4'!$B$9:$B$15</c:f>
              <c:strCach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strCache>
            </c:strRef>
          </c:cat>
          <c:val>
            <c:numRef>
              <c:f>'4'!$F$9:$F$15</c:f>
              <c:numCache>
                <c:formatCode>#,##0_ ;[Red]\-#,##0\ </c:formatCode>
                <c:ptCount val="6"/>
                <c:pt idx="0">
                  <c:v>1500</c:v>
                </c:pt>
                <c:pt idx="1">
                  <c:v>5700</c:v>
                </c:pt>
                <c:pt idx="2">
                  <c:v>2300</c:v>
                </c:pt>
                <c:pt idx="3">
                  <c:v>1700</c:v>
                </c:pt>
                <c:pt idx="4">
                  <c:v>4300</c:v>
                </c:pt>
                <c:pt idx="5">
                  <c:v>3800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BA4-4831-9C19-715B9DB1C5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449856"/>
        <c:axId val="590990720"/>
      </c:barChart>
      <c:catAx>
        <c:axId val="1714498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590990720"/>
        <c:crosses val="autoZero"/>
        <c:auto val="1"/>
        <c:lblAlgn val="ctr"/>
        <c:lblOffset val="100"/>
        <c:noMultiLvlLbl val="0"/>
      </c:catAx>
      <c:valAx>
        <c:axId val="590990720"/>
        <c:scaling>
          <c:orientation val="minMax"/>
        </c:scaling>
        <c:delete val="0"/>
        <c:axPos val="l"/>
        <c:majorGridlines/>
        <c:numFmt formatCode="#,##0_ ;[Red]\-#,##0\ " sourceLinked="1"/>
        <c:majorTickMark val="out"/>
        <c:minorTickMark val="none"/>
        <c:tickLblPos val="nextTo"/>
        <c:crossAx val="1714498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accent2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s-E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[Cap 8 ejemplo 1.xlsx]5!Tabla dinámica3</c:name>
    <c:fmtId val="1"/>
  </c:pivotSource>
  <c:chart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</c:pivotFmt>
      <c:pivotFmt>
        <c:idx val="7"/>
        <c:marker>
          <c:symbol val="none"/>
        </c:marker>
      </c:pivotFmt>
      <c:pivotFmt>
        <c:idx val="8"/>
        <c:marker>
          <c:symbol val="none"/>
        </c:marker>
      </c:pivotFmt>
      <c:pivotFmt>
        <c:idx val="9"/>
        <c:marker>
          <c:symbol val="none"/>
        </c:marker>
      </c:pivotFmt>
      <c:pivotFmt>
        <c:idx val="10"/>
        <c:marker>
          <c:symbol val="none"/>
        </c:marker>
      </c:pivotFmt>
      <c:pivotFmt>
        <c:idx val="11"/>
        <c:marker>
          <c:symbol val="none"/>
        </c:marker>
      </c:pivotFmt>
      <c:pivotFmt>
        <c:idx val="12"/>
        <c:marker>
          <c:symbol val="none"/>
        </c:marker>
      </c:pivotFmt>
      <c:pivotFmt>
        <c:idx val="13"/>
        <c:marker>
          <c:symbol val="none"/>
        </c:marker>
      </c:pivotFmt>
      <c:pivotFmt>
        <c:idx val="14"/>
        <c:marker>
          <c:symbol val="none"/>
        </c:marker>
      </c:pivotFmt>
      <c:pivotFmt>
        <c:idx val="15"/>
        <c:marker>
          <c:symbol val="none"/>
        </c:marker>
      </c:pivotFmt>
      <c:pivotFmt>
        <c:idx val="16"/>
        <c:marker>
          <c:symbol val="none"/>
        </c:marker>
      </c:pivotFmt>
      <c:pivotFmt>
        <c:idx val="17"/>
        <c:marker>
          <c:symbol val="none"/>
        </c:marker>
      </c:pivotFmt>
      <c:pivotFmt>
        <c:idx val="18"/>
        <c:marker>
          <c:symbol val="none"/>
        </c:marker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  <c:pivotFmt>
        <c:idx val="21"/>
        <c:marker>
          <c:symbol val="none"/>
        </c:marker>
      </c:pivotFmt>
      <c:pivotFmt>
        <c:idx val="22"/>
      </c:pivotFmt>
      <c:pivotFmt>
        <c:idx val="23"/>
      </c:pivotFmt>
      <c:pivotFmt>
        <c:idx val="24"/>
      </c:pivotFmt>
      <c:pivotFmt>
        <c:idx val="25"/>
      </c:pivotFmt>
    </c:pivotFmts>
    <c:plotArea>
      <c:layout/>
      <c:lineChart>
        <c:grouping val="stacked"/>
        <c:varyColors val="0"/>
        <c:ser>
          <c:idx val="0"/>
          <c:order val="0"/>
          <c:tx>
            <c:strRef>
              <c:f>'5'!$C$4:$C$5</c:f>
              <c:strCache>
                <c:ptCount val="1"/>
                <c:pt idx="0">
                  <c:v>Bebidas </c:v>
                </c:pt>
              </c:strCache>
            </c:strRef>
          </c:tx>
          <c:cat>
            <c:strRef>
              <c:f>'5'!$B$6:$B$12</c:f>
              <c:strCach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strCache>
            </c:strRef>
          </c:cat>
          <c:val>
            <c:numRef>
              <c:f>'5'!$C$6:$C$12</c:f>
              <c:numCache>
                <c:formatCode>#,##0_ ;[Red]\-#,##0\ </c:formatCode>
                <c:ptCount val="6"/>
                <c:pt idx="0">
                  <c:v>3500</c:v>
                </c:pt>
                <c:pt idx="1">
                  <c:v>2400</c:v>
                </c:pt>
                <c:pt idx="2">
                  <c:v>2400</c:v>
                </c:pt>
                <c:pt idx="3">
                  <c:v>1800</c:v>
                </c:pt>
                <c:pt idx="4">
                  <c:v>2400</c:v>
                </c:pt>
                <c:pt idx="5">
                  <c:v>2500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BE3-488B-AF2B-741FF257B236}"/>
            </c:ext>
          </c:extLst>
        </c:ser>
        <c:ser>
          <c:idx val="1"/>
          <c:order val="1"/>
          <c:tx>
            <c:strRef>
              <c:f>'5'!$D$4:$D$5</c:f>
              <c:strCache>
                <c:ptCount val="1"/>
                <c:pt idx="0">
                  <c:v>Vinos</c:v>
                </c:pt>
              </c:strCache>
            </c:strRef>
          </c:tx>
          <c:cat>
            <c:strRef>
              <c:f>'5'!$B$6:$B$12</c:f>
              <c:strCach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strCache>
            </c:strRef>
          </c:cat>
          <c:val>
            <c:numRef>
              <c:f>'5'!$D$6:$D$12</c:f>
              <c:numCache>
                <c:formatCode>#,##0_ ;[Red]\-#,##0\ </c:formatCode>
                <c:ptCount val="6"/>
                <c:pt idx="0">
                  <c:v>2100</c:v>
                </c:pt>
                <c:pt idx="1">
                  <c:v>1700</c:v>
                </c:pt>
                <c:pt idx="2">
                  <c:v>2200</c:v>
                </c:pt>
                <c:pt idx="3">
                  <c:v>2500</c:v>
                </c:pt>
                <c:pt idx="4">
                  <c:v>2000</c:v>
                </c:pt>
                <c:pt idx="5">
                  <c:v>3900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BE3-488B-AF2B-741FF257B236}"/>
            </c:ext>
          </c:extLst>
        </c:ser>
        <c:ser>
          <c:idx val="2"/>
          <c:order val="2"/>
          <c:tx>
            <c:strRef>
              <c:f>'5'!$E$4:$E$5</c:f>
              <c:strCache>
                <c:ptCount val="1"/>
                <c:pt idx="0">
                  <c:v>Lácteos</c:v>
                </c:pt>
              </c:strCache>
            </c:strRef>
          </c:tx>
          <c:cat>
            <c:strRef>
              <c:f>'5'!$B$6:$B$12</c:f>
              <c:strCach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strCache>
            </c:strRef>
          </c:cat>
          <c:val>
            <c:numRef>
              <c:f>'5'!$E$6:$E$12</c:f>
              <c:numCache>
                <c:formatCode>#,##0_ ;[Red]\-#,##0\ </c:formatCode>
                <c:ptCount val="6"/>
                <c:pt idx="0">
                  <c:v>4100</c:v>
                </c:pt>
                <c:pt idx="1">
                  <c:v>2300</c:v>
                </c:pt>
                <c:pt idx="2">
                  <c:v>1800</c:v>
                </c:pt>
                <c:pt idx="3">
                  <c:v>2900</c:v>
                </c:pt>
                <c:pt idx="4">
                  <c:v>3000</c:v>
                </c:pt>
                <c:pt idx="5">
                  <c:v>1200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BE3-488B-AF2B-741FF257B236}"/>
            </c:ext>
          </c:extLst>
        </c:ser>
        <c:ser>
          <c:idx val="3"/>
          <c:order val="3"/>
          <c:tx>
            <c:strRef>
              <c:f>'5'!$F$4:$F$5</c:f>
              <c:strCache>
                <c:ptCount val="1"/>
                <c:pt idx="0">
                  <c:v>Licores</c:v>
                </c:pt>
              </c:strCache>
            </c:strRef>
          </c:tx>
          <c:cat>
            <c:strRef>
              <c:f>'5'!$B$6:$B$12</c:f>
              <c:strCach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strCache>
            </c:strRef>
          </c:cat>
          <c:val>
            <c:numRef>
              <c:f>'5'!$F$6:$F$12</c:f>
              <c:numCache>
                <c:formatCode>#,##0_ ;[Red]\-#,##0\ </c:formatCode>
                <c:ptCount val="6"/>
                <c:pt idx="0">
                  <c:v>1500</c:v>
                </c:pt>
                <c:pt idx="1">
                  <c:v>5700</c:v>
                </c:pt>
                <c:pt idx="2">
                  <c:v>2300</c:v>
                </c:pt>
                <c:pt idx="3">
                  <c:v>1700</c:v>
                </c:pt>
                <c:pt idx="4">
                  <c:v>4300</c:v>
                </c:pt>
                <c:pt idx="5">
                  <c:v>3800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BE3-488B-AF2B-741FF257B2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0452480"/>
        <c:axId val="650390336"/>
      </c:lineChart>
      <c:catAx>
        <c:axId val="6504524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50390336"/>
        <c:crosses val="autoZero"/>
        <c:auto val="1"/>
        <c:lblAlgn val="ctr"/>
        <c:lblOffset val="100"/>
        <c:noMultiLvlLbl val="0"/>
      </c:catAx>
      <c:valAx>
        <c:axId val="650390336"/>
        <c:scaling>
          <c:orientation val="minMax"/>
        </c:scaling>
        <c:delete val="0"/>
        <c:axPos val="l"/>
        <c:majorGridlines/>
        <c:numFmt formatCode="#,##0_ ;[Red]\-#,##0\ " sourceLinked="1"/>
        <c:majorTickMark val="out"/>
        <c:minorTickMark val="none"/>
        <c:tickLblPos val="nextTo"/>
        <c:crossAx val="6504524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[Cap 8 ejemplo 1.xlsx]6!Tabla dinámica13</c:name>
    <c:fmtId val="5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Ventas</a:t>
            </a:r>
            <a:r>
              <a:rPr lang="en-US" baseline="0"/>
              <a:t> 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ivotFmts>
      <c:pivotFmt>
        <c:idx val="0"/>
      </c:pivotFmt>
      <c:pivotFmt>
        <c:idx val="1"/>
      </c:pivotFmt>
      <c:pivotFmt>
        <c:idx val="2"/>
      </c:pivotFmt>
      <c:pivotFmt>
        <c:idx val="3"/>
        <c:spPr>
          <a:solidFill>
            <a:schemeClr val="accent1"/>
          </a:solidFill>
          <a:ln>
            <a:noFill/>
          </a:ln>
          <a:effectLst>
            <a:outerShdw blurRad="254000" sx="102000" sy="102000" algn="ctr" rotWithShape="0">
              <a:prstClr val="black">
                <a:alpha val="20000"/>
              </a:prstClr>
            </a:outerShdw>
          </a:effectLst>
          <a:sp3d/>
        </c:spPr>
        <c:marker>
          <c:symbol val="none"/>
        </c:marker>
        <c:dLbl>
          <c:idx val="0"/>
          <c:layout/>
          <c:spPr>
            <a:pattFill prst="pct75">
              <a:fgClr>
                <a:sysClr val="windowText" lastClr="000000">
                  <a:lumMod val="75000"/>
                  <a:lumOff val="25000"/>
                </a:sysClr>
              </a:fgClr>
              <a:bgClr>
                <a:sysClr val="windowText" lastClr="000000">
                  <a:lumMod val="65000"/>
                  <a:lumOff val="35000"/>
                </a:sysClr>
              </a:bgClr>
            </a:patt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  <c:dLblPos val="ctr"/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>
            <a:outerShdw blurRad="254000" sx="102000" sy="102000" algn="ctr" rotWithShape="0">
              <a:prstClr val="black">
                <a:alpha val="20000"/>
              </a:prstClr>
            </a:outerShdw>
          </a:effectLst>
          <a:sp3d/>
        </c:spPr>
      </c:pivotFmt>
      <c:pivotFmt>
        <c:idx val="5"/>
        <c:spPr>
          <a:solidFill>
            <a:schemeClr val="accent1"/>
          </a:solidFill>
          <a:ln>
            <a:noFill/>
          </a:ln>
          <a:effectLst>
            <a:outerShdw blurRad="254000" sx="102000" sy="102000" algn="ctr" rotWithShape="0">
              <a:prstClr val="black">
                <a:alpha val="20000"/>
              </a:prstClr>
            </a:outerShdw>
          </a:effectLst>
          <a:sp3d/>
        </c:spPr>
      </c:pivotFmt>
      <c:pivotFmt>
        <c:idx val="6"/>
        <c:spPr>
          <a:solidFill>
            <a:schemeClr val="accent1"/>
          </a:solidFill>
          <a:ln>
            <a:noFill/>
          </a:ln>
          <a:effectLst>
            <a:outerShdw blurRad="254000" sx="102000" sy="102000" algn="ctr" rotWithShape="0">
              <a:prstClr val="black">
                <a:alpha val="20000"/>
              </a:prstClr>
            </a:outerShdw>
          </a:effectLst>
          <a:sp3d/>
        </c:spPr>
      </c:pivotFmt>
      <c:pivotFmt>
        <c:idx val="7"/>
        <c:spPr>
          <a:solidFill>
            <a:schemeClr val="accent1"/>
          </a:solidFill>
          <a:ln>
            <a:noFill/>
          </a:ln>
          <a:effectLst>
            <a:outerShdw blurRad="254000" sx="102000" sy="102000" algn="ctr" rotWithShape="0">
              <a:prstClr val="black">
                <a:alpha val="20000"/>
              </a:prstClr>
            </a:outerShdw>
          </a:effectLst>
          <a:sp3d/>
        </c:spPr>
      </c:pivotFmt>
    </c:pivotFmts>
    <c:view3D>
      <c:rotX val="5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'6'!$C$6</c:f>
              <c:strCache>
                <c:ptCount val="1"/>
                <c:pt idx="0">
                  <c:v>Total</c:v>
                </c:pt>
              </c:strCache>
            </c:strRef>
          </c:tx>
          <c:explosion val="25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74E8-4A06-BEE8-97C4923E240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74E8-4A06-BEE8-97C4923E240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5-74E8-4A06-BEE8-97C4923E240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7-74E8-4A06-BEE8-97C4923E240B}"/>
              </c:ext>
            </c:extLst>
          </c:dPt>
          <c:dLbls>
            <c:spPr>
              <a:pattFill prst="pct75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ysClr val="windowText" lastClr="000000">
                    <a:lumMod val="65000"/>
                    <a:lumOff val="35000"/>
                  </a:sys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'6'!$B$7:$B$11</c:f>
              <c:strCache>
                <c:ptCount val="4"/>
                <c:pt idx="0">
                  <c:v>Zona 1</c:v>
                </c:pt>
                <c:pt idx="1">
                  <c:v>Zona 2</c:v>
                </c:pt>
                <c:pt idx="2">
                  <c:v>Zona 3</c:v>
                </c:pt>
                <c:pt idx="3">
                  <c:v>Zona 4</c:v>
                </c:pt>
              </c:strCache>
            </c:strRef>
          </c:cat>
          <c:val>
            <c:numRef>
              <c:f>'6'!$C$7:$C$11</c:f>
              <c:numCache>
                <c:formatCode>General</c:formatCode>
                <c:ptCount val="4"/>
                <c:pt idx="0">
                  <c:v>16000</c:v>
                </c:pt>
                <c:pt idx="1">
                  <c:v>16000</c:v>
                </c:pt>
                <c:pt idx="2">
                  <c:v>16000</c:v>
                </c:pt>
                <c:pt idx="3">
                  <c:v>16000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0B-4876-B22D-E9A9FB6CDB70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layout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[Cap 8 ejemplo 1.xlsx]7!TablaDinámica3</c:name>
    <c:fmtId val="6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'7'!$C$6:$C$7</c:f>
              <c:strCache>
                <c:ptCount val="1"/>
                <c:pt idx="0">
                  <c:v>Trimestre 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'7'!$B$8:$B$12</c:f>
              <c:strCache>
                <c:ptCount val="4"/>
                <c:pt idx="0">
                  <c:v>Zona 1</c:v>
                </c:pt>
                <c:pt idx="1">
                  <c:v>Zona 2</c:v>
                </c:pt>
                <c:pt idx="2">
                  <c:v>Zona 3</c:v>
                </c:pt>
                <c:pt idx="3">
                  <c:v>Zona 4</c:v>
                </c:pt>
              </c:strCache>
            </c:strRef>
          </c:cat>
          <c:val>
            <c:numRef>
              <c:f>'7'!$C$8:$C$12</c:f>
              <c:numCache>
                <c:formatCode>General</c:formatCode>
                <c:ptCount val="4"/>
                <c:pt idx="0">
                  <c:v>14000</c:v>
                </c:pt>
                <c:pt idx="1">
                  <c:v>13200</c:v>
                </c:pt>
                <c:pt idx="2">
                  <c:v>13900</c:v>
                </c:pt>
                <c:pt idx="3">
                  <c:v>14000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05-40CA-ABAC-410126619C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53109312"/>
        <c:axId val="1853118880"/>
      </c:barChart>
      <c:lineChart>
        <c:grouping val="standard"/>
        <c:varyColors val="0"/>
        <c:ser>
          <c:idx val="1"/>
          <c:order val="1"/>
          <c:tx>
            <c:strRef>
              <c:f>'7'!$D$6:$D$7</c:f>
              <c:strCache>
                <c:ptCount val="1"/>
                <c:pt idx="0">
                  <c:v>Trimestre 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'7'!$B$8:$B$12</c:f>
              <c:strCache>
                <c:ptCount val="4"/>
                <c:pt idx="0">
                  <c:v>Zona 1</c:v>
                </c:pt>
                <c:pt idx="1">
                  <c:v>Zona 2</c:v>
                </c:pt>
                <c:pt idx="2">
                  <c:v>Zona 3</c:v>
                </c:pt>
                <c:pt idx="3">
                  <c:v>Zona 4</c:v>
                </c:pt>
              </c:strCache>
            </c:strRef>
          </c:cat>
          <c:val>
            <c:numRef>
              <c:f>'7'!$D$8:$D$12</c:f>
              <c:numCache>
                <c:formatCode>General</c:formatCode>
                <c:ptCount val="4"/>
                <c:pt idx="0">
                  <c:v>2000</c:v>
                </c:pt>
                <c:pt idx="1">
                  <c:v>2800</c:v>
                </c:pt>
                <c:pt idx="2">
                  <c:v>2100</c:v>
                </c:pt>
                <c:pt idx="3">
                  <c:v>2000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A05-40CA-ABAC-410126619C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3109312"/>
        <c:axId val="1853118880"/>
      </c:lineChart>
      <c:catAx>
        <c:axId val="1853109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853118880"/>
        <c:crosses val="autoZero"/>
        <c:auto val="1"/>
        <c:lblAlgn val="ctr"/>
        <c:lblOffset val="100"/>
        <c:noMultiLvlLbl val="0"/>
      </c:catAx>
      <c:valAx>
        <c:axId val="1853118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853109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64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13</xdr:row>
      <xdr:rowOff>19050</xdr:rowOff>
    </xdr:from>
    <xdr:to>
      <xdr:col>7</xdr:col>
      <xdr:colOff>28575</xdr:colOff>
      <xdr:row>27</xdr:row>
      <xdr:rowOff>95250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8</xdr:row>
      <xdr:rowOff>157162</xdr:rowOff>
    </xdr:from>
    <xdr:to>
      <xdr:col>6</xdr:col>
      <xdr:colOff>676275</xdr:colOff>
      <xdr:row>23</xdr:row>
      <xdr:rowOff>42862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381000</xdr:colOff>
      <xdr:row>2</xdr:row>
      <xdr:rowOff>47625</xdr:rowOff>
    </xdr:from>
    <xdr:to>
      <xdr:col>9</xdr:col>
      <xdr:colOff>400050</xdr:colOff>
      <xdr:row>16</xdr:row>
      <xdr:rowOff>123825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488433</xdr:colOff>
      <xdr:row>15</xdr:row>
      <xdr:rowOff>162368</xdr:rowOff>
    </xdr:from>
    <xdr:to>
      <xdr:col>5</xdr:col>
      <xdr:colOff>596973</xdr:colOff>
      <xdr:row>30</xdr:row>
      <xdr:rowOff>81294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676275</xdr:colOff>
      <xdr:row>13</xdr:row>
      <xdr:rowOff>104775</xdr:rowOff>
    </xdr:from>
    <xdr:to>
      <xdr:col>6</xdr:col>
      <xdr:colOff>438150</xdr:colOff>
      <xdr:row>23</xdr:row>
      <xdr:rowOff>142875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132291</xdr:colOff>
      <xdr:row>1</xdr:row>
      <xdr:rowOff>12169</xdr:rowOff>
    </xdr:from>
    <xdr:to>
      <xdr:col>8</xdr:col>
      <xdr:colOff>219075</xdr:colOff>
      <xdr:row>13</xdr:row>
      <xdr:rowOff>76200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647700</xdr:colOff>
      <xdr:row>13</xdr:row>
      <xdr:rowOff>161925</xdr:rowOff>
    </xdr:from>
    <xdr:to>
      <xdr:col>5</xdr:col>
      <xdr:colOff>219075</xdr:colOff>
      <xdr:row>28</xdr:row>
      <xdr:rowOff>47625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uis" refreshedDate="40432.802090625002" createdVersion="3" refreshedVersion="4" minRefreshableVersion="3" recordCount="96">
  <cacheSource type="worksheet">
    <worksheetSource ref="A1:F97" sheet="DATOS2"/>
  </cacheSource>
  <cacheFields count="6">
    <cacheField name="Trimestre" numFmtId="0">
      <sharedItems count="2">
        <s v="Trimestre 1"/>
        <s v="Trimestre 2"/>
      </sharedItems>
    </cacheField>
    <cacheField name="Mes_Nº." numFmtId="0">
      <sharedItems containsSemiMixedTypes="0" containsString="0" containsNumber="1" containsInteger="1" minValue="1" maxValue="6" count="6">
        <n v="1"/>
        <n v="2"/>
        <n v="3"/>
        <n v="4"/>
        <n v="5"/>
        <n v="6"/>
      </sharedItems>
    </cacheField>
    <cacheField name="Mes_nombre" numFmtId="0">
      <sharedItems/>
    </cacheField>
    <cacheField name="Mercado" numFmtId="0">
      <sharedItems count="4">
        <s v="Zona 1"/>
        <s v="Zona 2"/>
        <s v="Zona 3"/>
        <s v="Zona 4"/>
      </sharedItems>
    </cacheField>
    <cacheField name="Producto" numFmtId="0">
      <sharedItems count="8">
        <s v="Bebidas "/>
        <s v="Vinos"/>
        <s v="Lácteos"/>
        <s v="Licores"/>
        <s v="Naranjas" u="1"/>
        <s v="Manzanas" u="1"/>
        <s v="Melones" u="1"/>
        <s v="Peras" u="1"/>
      </sharedItems>
    </cacheField>
    <cacheField name="Kilos" numFmtId="0">
      <sharedItems containsSemiMixedTypes="0" containsString="0" containsNumber="1" containsInteger="1" minValue="100" maxValue="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6">
  <r>
    <x v="0"/>
    <x v="0"/>
    <s v="Enero "/>
    <x v="0"/>
    <x v="0"/>
    <n v="500"/>
  </r>
  <r>
    <x v="0"/>
    <x v="0"/>
    <s v="Enero "/>
    <x v="0"/>
    <x v="1"/>
    <n v="500"/>
  </r>
  <r>
    <x v="0"/>
    <x v="0"/>
    <s v="Enero "/>
    <x v="0"/>
    <x v="2"/>
    <n v="1000"/>
  </r>
  <r>
    <x v="0"/>
    <x v="0"/>
    <s v="Enero "/>
    <x v="0"/>
    <x v="3"/>
    <n v="500"/>
  </r>
  <r>
    <x v="0"/>
    <x v="0"/>
    <s v="Enero "/>
    <x v="1"/>
    <x v="0"/>
    <n v="400"/>
  </r>
  <r>
    <x v="0"/>
    <x v="0"/>
    <s v="Enero "/>
    <x v="1"/>
    <x v="1"/>
    <n v="1000"/>
  </r>
  <r>
    <x v="0"/>
    <x v="0"/>
    <s v="Enero "/>
    <x v="1"/>
    <x v="2"/>
    <n v="500"/>
  </r>
  <r>
    <x v="0"/>
    <x v="0"/>
    <s v="Enero "/>
    <x v="1"/>
    <x v="3"/>
    <n v="100"/>
  </r>
  <r>
    <x v="0"/>
    <x v="0"/>
    <s v="Enero "/>
    <x v="2"/>
    <x v="0"/>
    <n v="2000"/>
  </r>
  <r>
    <x v="0"/>
    <x v="0"/>
    <s v="Enero "/>
    <x v="2"/>
    <x v="1"/>
    <n v="100"/>
  </r>
  <r>
    <x v="0"/>
    <x v="0"/>
    <s v="Enero "/>
    <x v="2"/>
    <x v="2"/>
    <n v="1400"/>
  </r>
  <r>
    <x v="0"/>
    <x v="0"/>
    <s v="Enero "/>
    <x v="2"/>
    <x v="3"/>
    <n v="400"/>
  </r>
  <r>
    <x v="0"/>
    <x v="0"/>
    <s v="Enero "/>
    <x v="3"/>
    <x v="0"/>
    <n v="600"/>
  </r>
  <r>
    <x v="0"/>
    <x v="0"/>
    <s v="Enero "/>
    <x v="3"/>
    <x v="1"/>
    <n v="500"/>
  </r>
  <r>
    <x v="0"/>
    <x v="0"/>
    <s v="Enero "/>
    <x v="3"/>
    <x v="2"/>
    <n v="1200"/>
  </r>
  <r>
    <x v="0"/>
    <x v="0"/>
    <s v="Enero "/>
    <x v="3"/>
    <x v="3"/>
    <n v="500"/>
  </r>
  <r>
    <x v="0"/>
    <x v="1"/>
    <s v="Febrero"/>
    <x v="0"/>
    <x v="0"/>
    <n v="400"/>
  </r>
  <r>
    <x v="0"/>
    <x v="1"/>
    <s v="Febrero"/>
    <x v="0"/>
    <x v="1"/>
    <n v="500"/>
  </r>
  <r>
    <x v="0"/>
    <x v="1"/>
    <s v="Febrero"/>
    <x v="0"/>
    <x v="2"/>
    <n v="600"/>
  </r>
  <r>
    <x v="0"/>
    <x v="1"/>
    <s v="Febrero"/>
    <x v="0"/>
    <x v="3"/>
    <n v="1900"/>
  </r>
  <r>
    <x v="0"/>
    <x v="1"/>
    <s v="Febrero"/>
    <x v="1"/>
    <x v="0"/>
    <n v="400"/>
  </r>
  <r>
    <x v="0"/>
    <x v="1"/>
    <s v="Febrero"/>
    <x v="1"/>
    <x v="1"/>
    <n v="500"/>
  </r>
  <r>
    <x v="0"/>
    <x v="1"/>
    <s v="Febrero"/>
    <x v="1"/>
    <x v="2"/>
    <n v="500"/>
  </r>
  <r>
    <x v="0"/>
    <x v="1"/>
    <s v="Febrero"/>
    <x v="1"/>
    <x v="3"/>
    <n v="3000"/>
  </r>
  <r>
    <x v="0"/>
    <x v="1"/>
    <s v="Febrero"/>
    <x v="2"/>
    <x v="0"/>
    <n v="600"/>
  </r>
  <r>
    <x v="0"/>
    <x v="1"/>
    <s v="Febrero"/>
    <x v="2"/>
    <x v="1"/>
    <n v="200"/>
  </r>
  <r>
    <x v="0"/>
    <x v="1"/>
    <s v="Febrero"/>
    <x v="2"/>
    <x v="2"/>
    <n v="700"/>
  </r>
  <r>
    <x v="0"/>
    <x v="1"/>
    <s v="Febrero"/>
    <x v="2"/>
    <x v="3"/>
    <n v="500"/>
  </r>
  <r>
    <x v="0"/>
    <x v="1"/>
    <s v="Febrero"/>
    <x v="3"/>
    <x v="0"/>
    <n v="1000"/>
  </r>
  <r>
    <x v="0"/>
    <x v="1"/>
    <s v="Febrero"/>
    <x v="3"/>
    <x v="1"/>
    <n v="500"/>
  </r>
  <r>
    <x v="0"/>
    <x v="1"/>
    <s v="Febrero"/>
    <x v="3"/>
    <x v="2"/>
    <n v="500"/>
  </r>
  <r>
    <x v="0"/>
    <x v="1"/>
    <s v="Febrero"/>
    <x v="3"/>
    <x v="3"/>
    <n v="300"/>
  </r>
  <r>
    <x v="0"/>
    <x v="2"/>
    <s v="Marzo"/>
    <x v="0"/>
    <x v="0"/>
    <n v="200"/>
  </r>
  <r>
    <x v="0"/>
    <x v="2"/>
    <s v="Marzo"/>
    <x v="0"/>
    <x v="1"/>
    <n v="800"/>
  </r>
  <r>
    <x v="0"/>
    <x v="2"/>
    <s v="Marzo"/>
    <x v="0"/>
    <x v="2"/>
    <n v="500"/>
  </r>
  <r>
    <x v="0"/>
    <x v="2"/>
    <s v="Marzo"/>
    <x v="0"/>
    <x v="3"/>
    <n v="600"/>
  </r>
  <r>
    <x v="0"/>
    <x v="2"/>
    <s v="Marzo"/>
    <x v="1"/>
    <x v="0"/>
    <n v="300"/>
  </r>
  <r>
    <x v="0"/>
    <x v="2"/>
    <s v="Marzo"/>
    <x v="1"/>
    <x v="1"/>
    <n v="500"/>
  </r>
  <r>
    <x v="0"/>
    <x v="2"/>
    <s v="Marzo"/>
    <x v="1"/>
    <x v="2"/>
    <n v="200"/>
  </r>
  <r>
    <x v="0"/>
    <x v="2"/>
    <s v="Marzo"/>
    <x v="1"/>
    <x v="3"/>
    <n v="600"/>
  </r>
  <r>
    <x v="0"/>
    <x v="2"/>
    <s v="Marzo"/>
    <x v="2"/>
    <x v="0"/>
    <n v="500"/>
  </r>
  <r>
    <x v="0"/>
    <x v="2"/>
    <s v="Marzo"/>
    <x v="2"/>
    <x v="1"/>
    <n v="400"/>
  </r>
  <r>
    <x v="0"/>
    <x v="2"/>
    <s v="Marzo"/>
    <x v="2"/>
    <x v="2"/>
    <n v="700"/>
  </r>
  <r>
    <x v="0"/>
    <x v="2"/>
    <s v="Marzo"/>
    <x v="2"/>
    <x v="3"/>
    <n v="500"/>
  </r>
  <r>
    <x v="0"/>
    <x v="2"/>
    <s v="Marzo"/>
    <x v="3"/>
    <x v="0"/>
    <n v="1400"/>
  </r>
  <r>
    <x v="0"/>
    <x v="2"/>
    <s v="Marzo"/>
    <x v="3"/>
    <x v="1"/>
    <n v="500"/>
  </r>
  <r>
    <x v="0"/>
    <x v="2"/>
    <s v="Marzo"/>
    <x v="3"/>
    <x v="2"/>
    <n v="400"/>
  </r>
  <r>
    <x v="0"/>
    <x v="2"/>
    <s v="Marzo"/>
    <x v="3"/>
    <x v="3"/>
    <n v="600"/>
  </r>
  <r>
    <x v="1"/>
    <x v="3"/>
    <s v="Abril"/>
    <x v="0"/>
    <x v="0"/>
    <n v="600"/>
  </r>
  <r>
    <x v="1"/>
    <x v="3"/>
    <s v="Abril"/>
    <x v="0"/>
    <x v="1"/>
    <n v="200"/>
  </r>
  <r>
    <x v="1"/>
    <x v="3"/>
    <s v="Abril"/>
    <x v="0"/>
    <x v="2"/>
    <n v="700"/>
  </r>
  <r>
    <x v="1"/>
    <x v="3"/>
    <s v="Abril"/>
    <x v="0"/>
    <x v="3"/>
    <n v="500"/>
  </r>
  <r>
    <x v="1"/>
    <x v="3"/>
    <s v="Abril"/>
    <x v="1"/>
    <x v="0"/>
    <n v="600"/>
  </r>
  <r>
    <x v="1"/>
    <x v="3"/>
    <s v="Abril"/>
    <x v="1"/>
    <x v="1"/>
    <n v="500"/>
  </r>
  <r>
    <x v="1"/>
    <x v="3"/>
    <s v="Abril"/>
    <x v="1"/>
    <x v="2"/>
    <n v="1200"/>
  </r>
  <r>
    <x v="1"/>
    <x v="3"/>
    <s v="Abril"/>
    <x v="1"/>
    <x v="3"/>
    <n v="500"/>
  </r>
  <r>
    <x v="1"/>
    <x v="3"/>
    <s v="Abril"/>
    <x v="2"/>
    <x v="0"/>
    <n v="200"/>
  </r>
  <r>
    <x v="1"/>
    <x v="3"/>
    <s v="Abril"/>
    <x v="2"/>
    <x v="1"/>
    <n v="800"/>
  </r>
  <r>
    <x v="1"/>
    <x v="3"/>
    <s v="Abril"/>
    <x v="2"/>
    <x v="2"/>
    <n v="500"/>
  </r>
  <r>
    <x v="1"/>
    <x v="3"/>
    <s v="Abril"/>
    <x v="2"/>
    <x v="3"/>
    <n v="600"/>
  </r>
  <r>
    <x v="1"/>
    <x v="3"/>
    <s v="Abril"/>
    <x v="3"/>
    <x v="0"/>
    <n v="400"/>
  </r>
  <r>
    <x v="1"/>
    <x v="3"/>
    <s v="Abril"/>
    <x v="3"/>
    <x v="1"/>
    <n v="1000"/>
  </r>
  <r>
    <x v="1"/>
    <x v="3"/>
    <s v="Abril"/>
    <x v="3"/>
    <x v="2"/>
    <n v="500"/>
  </r>
  <r>
    <x v="1"/>
    <x v="3"/>
    <s v="Abril"/>
    <x v="3"/>
    <x v="3"/>
    <n v="100"/>
  </r>
  <r>
    <x v="0"/>
    <x v="4"/>
    <s v="Mayo"/>
    <x v="0"/>
    <x v="0"/>
    <n v="500"/>
  </r>
  <r>
    <x v="0"/>
    <x v="4"/>
    <s v="Mayo"/>
    <x v="0"/>
    <x v="1"/>
    <n v="500"/>
  </r>
  <r>
    <x v="0"/>
    <x v="4"/>
    <s v="Mayo"/>
    <x v="0"/>
    <x v="2"/>
    <n v="1000"/>
  </r>
  <r>
    <x v="0"/>
    <x v="4"/>
    <s v="Mayo"/>
    <x v="0"/>
    <x v="3"/>
    <n v="500"/>
  </r>
  <r>
    <x v="0"/>
    <x v="4"/>
    <s v="Mayo"/>
    <x v="1"/>
    <x v="0"/>
    <n v="1000"/>
  </r>
  <r>
    <x v="0"/>
    <x v="4"/>
    <s v="Mayo"/>
    <x v="1"/>
    <x v="1"/>
    <n v="500"/>
  </r>
  <r>
    <x v="0"/>
    <x v="4"/>
    <s v="Mayo"/>
    <x v="1"/>
    <x v="2"/>
    <n v="500"/>
  </r>
  <r>
    <x v="0"/>
    <x v="4"/>
    <s v="Mayo"/>
    <x v="1"/>
    <x v="3"/>
    <n v="300"/>
  </r>
  <r>
    <x v="0"/>
    <x v="4"/>
    <s v="Mayo"/>
    <x v="2"/>
    <x v="0"/>
    <n v="500"/>
  </r>
  <r>
    <x v="0"/>
    <x v="4"/>
    <s v="Mayo"/>
    <x v="2"/>
    <x v="1"/>
    <n v="500"/>
  </r>
  <r>
    <x v="0"/>
    <x v="4"/>
    <s v="Mayo"/>
    <x v="2"/>
    <x v="2"/>
    <n v="1000"/>
  </r>
  <r>
    <x v="0"/>
    <x v="4"/>
    <s v="Mayo"/>
    <x v="2"/>
    <x v="3"/>
    <n v="500"/>
  </r>
  <r>
    <x v="0"/>
    <x v="4"/>
    <s v="Mayo"/>
    <x v="3"/>
    <x v="0"/>
    <n v="400"/>
  </r>
  <r>
    <x v="0"/>
    <x v="4"/>
    <s v="Mayo"/>
    <x v="3"/>
    <x v="1"/>
    <n v="500"/>
  </r>
  <r>
    <x v="0"/>
    <x v="4"/>
    <s v="Mayo"/>
    <x v="3"/>
    <x v="2"/>
    <n v="500"/>
  </r>
  <r>
    <x v="0"/>
    <x v="4"/>
    <s v="Mayo"/>
    <x v="3"/>
    <x v="3"/>
    <n v="3000"/>
  </r>
  <r>
    <x v="0"/>
    <x v="5"/>
    <s v="Junio"/>
    <x v="0"/>
    <x v="0"/>
    <n v="400"/>
  </r>
  <r>
    <x v="0"/>
    <x v="5"/>
    <s v="Junio"/>
    <x v="0"/>
    <x v="1"/>
    <n v="2400"/>
  </r>
  <r>
    <x v="0"/>
    <x v="5"/>
    <s v="Junio"/>
    <x v="0"/>
    <x v="2"/>
    <n v="100"/>
  </r>
  <r>
    <x v="0"/>
    <x v="5"/>
    <s v="Junio"/>
    <x v="0"/>
    <x v="3"/>
    <n v="600"/>
  </r>
  <r>
    <x v="0"/>
    <x v="5"/>
    <s v="Junio"/>
    <x v="1"/>
    <x v="0"/>
    <n v="1400"/>
  </r>
  <r>
    <x v="0"/>
    <x v="5"/>
    <s v="Junio"/>
    <x v="1"/>
    <x v="1"/>
    <n v="500"/>
  </r>
  <r>
    <x v="0"/>
    <x v="5"/>
    <s v="Junio"/>
    <x v="1"/>
    <x v="2"/>
    <n v="400"/>
  </r>
  <r>
    <x v="0"/>
    <x v="5"/>
    <s v="Junio"/>
    <x v="1"/>
    <x v="3"/>
    <n v="600"/>
  </r>
  <r>
    <x v="0"/>
    <x v="5"/>
    <s v="Junio"/>
    <x v="2"/>
    <x v="0"/>
    <n v="400"/>
  </r>
  <r>
    <x v="0"/>
    <x v="5"/>
    <s v="Junio"/>
    <x v="2"/>
    <x v="1"/>
    <n v="500"/>
  </r>
  <r>
    <x v="0"/>
    <x v="5"/>
    <s v="Junio"/>
    <x v="2"/>
    <x v="2"/>
    <n v="500"/>
  </r>
  <r>
    <x v="0"/>
    <x v="5"/>
    <s v="Junio"/>
    <x v="2"/>
    <x v="3"/>
    <n v="2000"/>
  </r>
  <r>
    <x v="0"/>
    <x v="5"/>
    <s v="Junio"/>
    <x v="3"/>
    <x v="0"/>
    <n v="300"/>
  </r>
  <r>
    <x v="0"/>
    <x v="5"/>
    <s v="Junio"/>
    <x v="3"/>
    <x v="1"/>
    <n v="500"/>
  </r>
  <r>
    <x v="0"/>
    <x v="5"/>
    <s v="Junio"/>
    <x v="3"/>
    <x v="2"/>
    <n v="200"/>
  </r>
  <r>
    <x v="0"/>
    <x v="5"/>
    <s v="Junio"/>
    <x v="3"/>
    <x v="3"/>
    <n v="6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1" cacheId="25" applyNumberFormats="0" applyBorderFormats="0" applyFontFormats="0" applyPatternFormats="0" applyAlignmentFormats="0" applyWidthHeightFormats="1" dataCaption="Valores" updatedVersion="4" minRefreshableVersion="3" showCalcMbrs="0" useAutoFormatting="1" itemPrintTitles="1" createdVersion="3" indent="0" compact="0" compactData="0" multipleFieldFilters="0" chartFormat="4">
  <location ref="B3:I9" firstHeaderRow="1" firstDataRow="2" firstDataCol="1"/>
  <pivotFields count="6">
    <pivotField compact="0" outline="0" showAll="0"/>
    <pivotField axis="axisCol" compact="0" outline="0" showAll="0">
      <items count="7">
        <item x="0"/>
        <item x="1"/>
        <item x="2"/>
        <item x="3"/>
        <item x="4"/>
        <item x="5"/>
        <item t="default"/>
      </items>
    </pivotField>
    <pivotField compact="0" outline="0" showAll="0"/>
    <pivotField compact="0" outline="0" showAll="0"/>
    <pivotField axis="axisRow" compact="0" outline="0" showAll="0">
      <items count="9">
        <item m="1" x="5"/>
        <item m="1" x="6"/>
        <item m="1" x="4"/>
        <item m="1" x="7"/>
        <item x="0"/>
        <item x="1"/>
        <item x="2"/>
        <item x="3"/>
        <item t="default"/>
      </items>
    </pivotField>
    <pivotField dataField="1" compact="0" outline="0" showAll="0"/>
  </pivotFields>
  <rowFields count="1">
    <field x="4"/>
  </rowFields>
  <rowItems count="5">
    <i>
      <x v="4"/>
    </i>
    <i>
      <x v="5"/>
    </i>
    <i>
      <x v="6"/>
    </i>
    <i>
      <x v="7"/>
    </i>
    <i t="grand">
      <x/>
    </i>
  </rowItems>
  <colFields count="1">
    <field x="1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 Kilos" fld="5" baseField="4" baseItem="4" numFmtId="164"/>
  </dataFields>
  <chartFormats count="1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1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1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1" format="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1" format="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1" format="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5"/>
          </reference>
        </references>
      </pivotArea>
    </chartFormat>
    <chartFormat chart="2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2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2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2" format="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2" format="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2" format="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5"/>
          </reference>
        </references>
      </pivotArea>
    </chartFormat>
    <chartFormat chart="3" format="6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3" format="7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3" format="8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3" format="9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3" format="1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3" format="1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5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Tabla dinámica1" cacheId="25" applyNumberFormats="0" applyBorderFormats="0" applyFontFormats="0" applyPatternFormats="0" applyAlignmentFormats="0" applyWidthHeightFormats="1" dataCaption="Valores" updatedVersion="4" minRefreshableVersion="3" showCalcMbrs="0" useAutoFormatting="1" itemPrintTitles="1" createdVersion="3" indent="0" outline="1" outlineData="1" multipleFieldFilters="0" chartFormat="1">
  <location ref="B2:C5" firstHeaderRow="1" firstDataRow="1" firstDataCol="1"/>
  <pivotFields count="6">
    <pivotField axis="axisRow" showAll="0">
      <items count="3">
        <item x="0"/>
        <item x="1"/>
        <item t="default"/>
      </items>
    </pivotField>
    <pivotField showAll="0"/>
    <pivotField showAll="0"/>
    <pivotField showAll="0"/>
    <pivotField showAll="0"/>
    <pivotField dataField="1" showAll="0"/>
  </pivotFields>
  <rowFields count="1">
    <field x="0"/>
  </rowFields>
  <rowItems count="3">
    <i>
      <x/>
    </i>
    <i>
      <x v="1"/>
    </i>
    <i t="grand">
      <x/>
    </i>
  </rowItems>
  <colItems count="1">
    <i/>
  </colItems>
  <dataFields count="1">
    <dataField name=" Kilos" fld="5" baseField="0" baseItem="0" numFmtId="164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TablaDinámica2" cacheId="25" applyNumberFormats="0" applyBorderFormats="0" applyFontFormats="0" applyPatternFormats="0" applyAlignmentFormats="0" applyWidthHeightFormats="1" dataCaption="Valores" updatedVersion="6" minRefreshableVersion="3" showCalcMbrs="0" useAutoFormatting="1" itemPrintTitles="1" createdVersion="3" indent="0" compact="0" compactData="0" multipleFieldFilters="0" chartFormat="4">
  <location ref="B5:C12" firstHeaderRow="1" firstDataRow="1" firstDataCol="1"/>
  <pivotFields count="6">
    <pivotField compact="0" outline="0" showAll="0"/>
    <pivotField axis="axisRow" compact="0" outline="0" showAll="0">
      <items count="7">
        <item x="0"/>
        <item x="1"/>
        <item x="2"/>
        <item x="3"/>
        <item x="4"/>
        <item x="5"/>
        <item t="default"/>
      </items>
    </pivotField>
    <pivotField compact="0" outline="0" showAll="0"/>
    <pivotField compact="0" outline="0" showAll="0"/>
    <pivotField compact="0" outline="0" showAll="0">
      <items count="9">
        <item m="1" x="5"/>
        <item m="1" x="6"/>
        <item m="1" x="4"/>
        <item m="1" x="7"/>
        <item x="0"/>
        <item x="1"/>
        <item x="2"/>
        <item x="3"/>
        <item t="default"/>
      </items>
    </pivotField>
    <pivotField dataField="1" compact="0" outline="0" showAll="0"/>
  </pivotFields>
  <rowFields count="1">
    <field x="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 Kilos" fld="5" baseField="4" baseItem="4" numFmtId="164"/>
  </dataFields>
  <chartFormats count="1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1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1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1" format="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1" format="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1" format="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5"/>
          </reference>
        </references>
      </pivotArea>
    </chartFormat>
    <chartFormat chart="2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2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2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2" format="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2" format="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2" format="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5"/>
          </reference>
        </references>
      </pivotArea>
    </chartFormat>
    <chartFormat chart="3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Tabla dinámica4" cacheId="25" applyNumberFormats="0" applyBorderFormats="0" applyFontFormats="0" applyPatternFormats="0" applyAlignmentFormats="0" applyWidthHeightFormats="1" dataCaption="Valores" updatedVersion="6" minRefreshableVersion="3" showCalcMbrs="0" useAutoFormatting="1" itemPrintTitles="1" createdVersion="3" indent="0" compact="0" compactData="0" multipleFieldFilters="0" chartFormat="3">
  <location ref="B7:G15" firstHeaderRow="1" firstDataRow="2" firstDataCol="1"/>
  <pivotFields count="6">
    <pivotField compact="0" outline="0" showAll="0"/>
    <pivotField axis="axisRow" compact="0" outline="0" showAll="0">
      <items count="7">
        <item x="0"/>
        <item x="1"/>
        <item x="2"/>
        <item x="3"/>
        <item x="4"/>
        <item x="5"/>
        <item t="default"/>
      </items>
    </pivotField>
    <pivotField compact="0" outline="0" showAll="0"/>
    <pivotField compact="0" outline="0" showAll="0"/>
    <pivotField axis="axisCol" compact="0" outline="0" showAll="0">
      <items count="9">
        <item m="1" x="5"/>
        <item m="1" x="6"/>
        <item m="1" x="4"/>
        <item m="1" x="7"/>
        <item x="0"/>
        <item x="1"/>
        <item x="2"/>
        <item x="3"/>
        <item t="default"/>
      </items>
    </pivotField>
    <pivotField dataField="1" compact="0" outline="0" showAll="0"/>
  </pivotFields>
  <rowFields count="1">
    <field x="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4"/>
  </colFields>
  <colItems count="5">
    <i>
      <x v="4"/>
    </i>
    <i>
      <x v="5"/>
    </i>
    <i>
      <x v="6"/>
    </i>
    <i>
      <x v="7"/>
    </i>
    <i t="grand">
      <x/>
    </i>
  </colItems>
  <dataFields count="1">
    <dataField name=" Kilos" fld="5" baseField="4" baseItem="4" numFmtId="164"/>
  </dataFields>
  <chartFormats count="1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1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1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1" format="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1" format="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1" format="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5"/>
          </reference>
        </references>
      </pivotArea>
    </chartFormat>
    <chartFormat chart="2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2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2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2" format="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2" format="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2" format="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5"/>
          </reference>
        </references>
      </pivotArea>
    </chartFormat>
    <chartFormat chart="2" format="6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4"/>
          </reference>
        </references>
      </pivotArea>
    </chartFormat>
    <chartFormat chart="2" format="7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5"/>
          </reference>
        </references>
      </pivotArea>
    </chartFormat>
    <chartFormat chart="2" format="8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6"/>
          </reference>
        </references>
      </pivotArea>
    </chartFormat>
    <chartFormat chart="2" format="9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7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Tabla dinámica3" cacheId="25" applyNumberFormats="0" applyBorderFormats="0" applyFontFormats="0" applyPatternFormats="0" applyAlignmentFormats="0" applyWidthHeightFormats="1" dataCaption="Valores" updatedVersion="4" minRefreshableVersion="3" showCalcMbrs="0" useAutoFormatting="1" itemPrintTitles="1" createdVersion="3" indent="0" compact="0" compactData="0" multipleFieldFilters="0" chartFormat="4">
  <location ref="B4:G12" firstHeaderRow="1" firstDataRow="2" firstDataCol="1" rowPageCount="1" colPageCount="1"/>
  <pivotFields count="6">
    <pivotField compact="0" outline="0" showAll="0"/>
    <pivotField axis="axisRow" compact="0" outline="0" showAll="0">
      <items count="7">
        <item x="0"/>
        <item x="1"/>
        <item x="2"/>
        <item x="3"/>
        <item x="4"/>
        <item x="5"/>
        <item t="default"/>
      </items>
    </pivotField>
    <pivotField compact="0" outline="0" showAll="0"/>
    <pivotField axis="axisPage" compact="0" outline="0" showAll="0">
      <items count="5">
        <item x="0"/>
        <item x="1"/>
        <item x="2"/>
        <item x="3"/>
        <item t="default"/>
      </items>
    </pivotField>
    <pivotField axis="axisCol" compact="0" outline="0" showAll="0">
      <items count="9">
        <item m="1" x="5"/>
        <item m="1" x="6"/>
        <item m="1" x="4"/>
        <item m="1" x="7"/>
        <item x="0"/>
        <item x="1"/>
        <item x="2"/>
        <item x="3"/>
        <item t="default"/>
      </items>
    </pivotField>
    <pivotField dataField="1" compact="0" outline="0" showAll="0"/>
  </pivotFields>
  <rowFields count="1">
    <field x="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4"/>
  </colFields>
  <colItems count="5">
    <i>
      <x v="4"/>
    </i>
    <i>
      <x v="5"/>
    </i>
    <i>
      <x v="6"/>
    </i>
    <i>
      <x v="7"/>
    </i>
    <i t="grand">
      <x/>
    </i>
  </colItems>
  <pageFields count="1">
    <pageField fld="3" hier="-1"/>
  </pageFields>
  <dataFields count="1">
    <dataField name="Suma de Kilos" fld="5" baseField="0" baseItem="0" numFmtId="164"/>
  </dataFields>
  <chartFormats count="2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1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1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1" format="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1" format="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1" format="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5"/>
          </reference>
        </references>
      </pivotArea>
    </chartFormat>
    <chartFormat chart="1" format="6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0"/>
          </reference>
        </references>
      </pivotArea>
    </chartFormat>
    <chartFormat chart="1" format="7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1" format="8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2"/>
          </reference>
        </references>
      </pivotArea>
    </chartFormat>
    <chartFormat chart="1" format="9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3"/>
          </reference>
        </references>
      </pivotArea>
    </chartFormat>
    <chartFormat chart="1" format="10" series="1">
      <pivotArea type="data" outline="0" fieldPosition="0">
        <references count="3">
          <reference field="4294967294" count="1" selected="0">
            <x v="0"/>
          </reference>
          <reference field="3" count="1" selected="0">
            <x v="0"/>
          </reference>
          <reference field="4" count="1" selected="0">
            <x v="1"/>
          </reference>
        </references>
      </pivotArea>
    </chartFormat>
    <chartFormat chart="1" format="11" series="1">
      <pivotArea type="data" outline="0" fieldPosition="0">
        <references count="3">
          <reference field="4294967294" count="1" selected="0">
            <x v="0"/>
          </reference>
          <reference field="3" count="1" selected="0">
            <x v="1"/>
          </reference>
          <reference field="4" count="1" selected="0">
            <x v="1"/>
          </reference>
        </references>
      </pivotArea>
    </chartFormat>
    <chartFormat chart="1" format="12" series="1">
      <pivotArea type="data" outline="0" fieldPosition="0">
        <references count="3">
          <reference field="4294967294" count="1" selected="0">
            <x v="0"/>
          </reference>
          <reference field="3" count="1" selected="0">
            <x v="2"/>
          </reference>
          <reference field="4" count="1" selected="0">
            <x v="1"/>
          </reference>
        </references>
      </pivotArea>
    </chartFormat>
    <chartFormat chart="1" format="13" series="1">
      <pivotArea type="data" outline="0" fieldPosition="0">
        <references count="3">
          <reference field="4294967294" count="1" selected="0">
            <x v="0"/>
          </reference>
          <reference field="3" count="1" selected="0">
            <x v="3"/>
          </reference>
          <reference field="4" count="1" selected="0">
            <x v="1"/>
          </reference>
        </references>
      </pivotArea>
    </chartFormat>
    <chartFormat chart="1" format="14" series="1">
      <pivotArea type="data" outline="0" fieldPosition="0">
        <references count="3">
          <reference field="4294967294" count="1" selected="0">
            <x v="0"/>
          </reference>
          <reference field="3" count="1" selected="0">
            <x v="0"/>
          </reference>
          <reference field="4" count="1" selected="0">
            <x v="2"/>
          </reference>
        </references>
      </pivotArea>
    </chartFormat>
    <chartFormat chart="1" format="15" series="1">
      <pivotArea type="data" outline="0" fieldPosition="0">
        <references count="3">
          <reference field="4294967294" count="1" selected="0">
            <x v="0"/>
          </reference>
          <reference field="3" count="1" selected="0">
            <x v="1"/>
          </reference>
          <reference field="4" count="1" selected="0">
            <x v="2"/>
          </reference>
        </references>
      </pivotArea>
    </chartFormat>
    <chartFormat chart="1" format="16" series="1">
      <pivotArea type="data" outline="0" fieldPosition="0">
        <references count="3">
          <reference field="4294967294" count="1" selected="0">
            <x v="0"/>
          </reference>
          <reference field="3" count="1" selected="0">
            <x v="2"/>
          </reference>
          <reference field="4" count="1" selected="0">
            <x v="2"/>
          </reference>
        </references>
      </pivotArea>
    </chartFormat>
    <chartFormat chart="1" format="17" series="1">
      <pivotArea type="data" outline="0" fieldPosition="0">
        <references count="3">
          <reference field="4294967294" count="1" selected="0">
            <x v="0"/>
          </reference>
          <reference field="3" count="1" selected="0">
            <x v="3"/>
          </reference>
          <reference field="4" count="1" selected="0">
            <x v="2"/>
          </reference>
        </references>
      </pivotArea>
    </chartFormat>
    <chartFormat chart="1" format="18" series="1">
      <pivotArea type="data" outline="0" fieldPosition="0">
        <references count="3">
          <reference field="4294967294" count="1" selected="0">
            <x v="0"/>
          </reference>
          <reference field="3" count="1" selected="0">
            <x v="0"/>
          </reference>
          <reference field="4" count="1" selected="0">
            <x v="3"/>
          </reference>
        </references>
      </pivotArea>
    </chartFormat>
    <chartFormat chart="1" format="19" series="1">
      <pivotArea type="data" outline="0" fieldPosition="0">
        <references count="3">
          <reference field="4294967294" count="1" selected="0">
            <x v="0"/>
          </reference>
          <reference field="3" count="1" selected="0">
            <x v="1"/>
          </reference>
          <reference field="4" count="1" selected="0">
            <x v="3"/>
          </reference>
        </references>
      </pivotArea>
    </chartFormat>
    <chartFormat chart="1" format="20" series="1">
      <pivotArea type="data" outline="0" fieldPosition="0">
        <references count="3">
          <reference field="4294967294" count="1" selected="0">
            <x v="0"/>
          </reference>
          <reference field="3" count="1" selected="0">
            <x v="2"/>
          </reference>
          <reference field="4" count="1" selected="0">
            <x v="3"/>
          </reference>
        </references>
      </pivotArea>
    </chartFormat>
    <chartFormat chart="1" format="21" series="1">
      <pivotArea type="data" outline="0" fieldPosition="0">
        <references count="3">
          <reference field="4294967294" count="1" selected="0">
            <x v="0"/>
          </reference>
          <reference field="3" count="1" selected="0">
            <x v="3"/>
          </reference>
          <reference field="4" count="1" selected="0">
            <x v="3"/>
          </reference>
        </references>
      </pivotArea>
    </chartFormat>
    <chartFormat chart="1" format="22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4"/>
          </reference>
        </references>
      </pivotArea>
    </chartFormat>
    <chartFormat chart="1" format="23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5"/>
          </reference>
        </references>
      </pivotArea>
    </chartFormat>
    <chartFormat chart="1" format="24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6"/>
          </reference>
        </references>
      </pivotArea>
    </chartFormat>
    <chartFormat chart="1" format="25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7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6.xml><?xml version="1.0" encoding="utf-8"?>
<pivotTableDefinition xmlns="http://schemas.openxmlformats.org/spreadsheetml/2006/main" name="Tabla dinámica13" cacheId="25" applyNumberFormats="0" applyBorderFormats="0" applyFontFormats="0" applyPatternFormats="0" applyAlignmentFormats="0" applyWidthHeightFormats="1" dataCaption="Valores" updatedVersion="6" minRefreshableVersion="3" showCalcMbrs="0" useAutoFormatting="1" itemPrintTitles="1" createdVersion="3" indent="0" outline="1" outlineData="1" multipleFieldFilters="0" chartFormat="6">
  <location ref="B6:C11" firstHeaderRow="1" firstDataRow="1" firstDataCol="1" rowPageCount="1" colPageCount="1"/>
  <pivotFields count="6">
    <pivotField showAll="0"/>
    <pivotField axis="axisPage" showAll="0">
      <items count="7">
        <item x="0"/>
        <item x="1"/>
        <item x="2"/>
        <item x="3"/>
        <item x="4"/>
        <item x="5"/>
        <item t="default"/>
      </items>
    </pivotField>
    <pivotField showAll="0"/>
    <pivotField axis="axisRow" showAll="0">
      <items count="5">
        <item x="0"/>
        <item x="1"/>
        <item x="2"/>
        <item x="3"/>
        <item t="default"/>
      </items>
    </pivotField>
    <pivotField showAll="0">
      <items count="9">
        <item m="1" x="5"/>
        <item m="1" x="6"/>
        <item m="1" x="4"/>
        <item m="1" x="7"/>
        <item x="0"/>
        <item x="1"/>
        <item x="2"/>
        <item x="3"/>
        <item t="default"/>
      </items>
    </pivotField>
    <pivotField dataField="1" showAll="0"/>
  </pivotFields>
  <rowFields count="1">
    <field x="3"/>
  </rowFields>
  <rowItems count="5">
    <i>
      <x/>
    </i>
    <i>
      <x v="1"/>
    </i>
    <i>
      <x v="2"/>
    </i>
    <i>
      <x v="3"/>
    </i>
    <i t="grand">
      <x/>
    </i>
  </rowItems>
  <colItems count="1">
    <i/>
  </colItems>
  <pageFields count="1">
    <pageField fld="1" hier="-1"/>
  </pageFields>
  <dataFields count="1">
    <dataField name="Suma de Kilos" fld="5" baseField="0" baseItem="0"/>
  </dataField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7.xml><?xml version="1.0" encoding="utf-8"?>
<pivotTableDefinition xmlns="http://schemas.openxmlformats.org/spreadsheetml/2006/main" name="TablaDinámica3" cacheId="25" applyNumberFormats="0" applyBorderFormats="0" applyFontFormats="0" applyPatternFormats="0" applyAlignmentFormats="0" applyWidthHeightFormats="1" dataCaption="Valores" updatedVersion="6" minRefreshableVersion="3" showCalcMbrs="0" useAutoFormatting="1" itemPrintTitles="1" createdVersion="3" indent="0" outline="1" outlineData="1" multipleFieldFilters="0" chartFormat="7">
  <location ref="B6:E12" firstHeaderRow="1" firstDataRow="2" firstDataCol="1" rowPageCount="1" colPageCount="1"/>
  <pivotFields count="6">
    <pivotField axis="axisCol" showAll="0">
      <items count="3">
        <item x="0"/>
        <item x="1"/>
        <item t="default"/>
      </items>
    </pivotField>
    <pivotField axis="axisPage" showAll="0">
      <items count="7">
        <item x="0"/>
        <item x="1"/>
        <item x="2"/>
        <item x="3"/>
        <item x="4"/>
        <item x="5"/>
        <item t="default"/>
      </items>
    </pivotField>
    <pivotField showAll="0"/>
    <pivotField axis="axisRow" showAll="0">
      <items count="5">
        <item x="0"/>
        <item x="1"/>
        <item x="2"/>
        <item x="3"/>
        <item t="default"/>
      </items>
    </pivotField>
    <pivotField showAll="0">
      <items count="9">
        <item m="1" x="5"/>
        <item m="1" x="6"/>
        <item m="1" x="4"/>
        <item m="1" x="7"/>
        <item x="0"/>
        <item x="1"/>
        <item x="2"/>
        <item x="3"/>
        <item t="default"/>
      </items>
    </pivotField>
    <pivotField dataField="1" showAll="0"/>
  </pivotFields>
  <rowFields count="1">
    <field x="3"/>
  </rowFields>
  <rowItems count="5">
    <i>
      <x/>
    </i>
    <i>
      <x v="1"/>
    </i>
    <i>
      <x v="2"/>
    </i>
    <i>
      <x v="3"/>
    </i>
    <i t="grand">
      <x/>
    </i>
  </rowItems>
  <colFields count="1">
    <field x="0"/>
  </colFields>
  <colItems count="3">
    <i>
      <x/>
    </i>
    <i>
      <x v="1"/>
    </i>
    <i t="grand">
      <x/>
    </i>
  </colItems>
  <pageFields count="1">
    <pageField fld="1" hier="-1"/>
  </pageFields>
  <dataFields count="1">
    <dataField name="Suma de Kilos" fld="5" baseField="0" baseItem="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2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6" format="3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ivotTable" Target="../pivotTables/pivotTable7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3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ivotTable" Target="../pivotTables/pivotTable4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5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ivotTable" Target="../pivotTables/pivot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9"/>
  <sheetViews>
    <sheetView workbookViewId="0">
      <selection activeCell="A5" sqref="A5:B10"/>
    </sheetView>
  </sheetViews>
  <sheetFormatPr baseColWidth="10" defaultRowHeight="15" x14ac:dyDescent="0.25"/>
  <cols>
    <col min="2" max="2" width="28.85546875" customWidth="1"/>
  </cols>
  <sheetData>
    <row r="2" spans="1:3" x14ac:dyDescent="0.25">
      <c r="B2" t="s">
        <v>7</v>
      </c>
    </row>
    <row r="4" spans="1:3" x14ac:dyDescent="0.25">
      <c r="C4" t="s">
        <v>11</v>
      </c>
    </row>
    <row r="5" spans="1:3" ht="14.25" customHeight="1" x14ac:dyDescent="0.25">
      <c r="A5" t="s">
        <v>9</v>
      </c>
      <c r="B5" t="s">
        <v>0</v>
      </c>
      <c r="C5">
        <v>2000</v>
      </c>
    </row>
    <row r="6" spans="1:3" x14ac:dyDescent="0.25">
      <c r="A6" t="s">
        <v>9</v>
      </c>
      <c r="B6" t="s">
        <v>1</v>
      </c>
      <c r="C6">
        <v>4000</v>
      </c>
    </row>
    <row r="7" spans="1:3" x14ac:dyDescent="0.25">
      <c r="A7" t="s">
        <v>9</v>
      </c>
      <c r="B7" t="s">
        <v>2</v>
      </c>
      <c r="C7">
        <v>3000</v>
      </c>
    </row>
    <row r="8" spans="1:3" x14ac:dyDescent="0.25">
      <c r="A8" t="s">
        <v>10</v>
      </c>
      <c r="B8" t="s">
        <v>3</v>
      </c>
      <c r="C8">
        <v>2000</v>
      </c>
    </row>
    <row r="9" spans="1:3" x14ac:dyDescent="0.25">
      <c r="A9" t="s">
        <v>10</v>
      </c>
      <c r="B9" t="s">
        <v>4</v>
      </c>
      <c r="C9">
        <v>3000</v>
      </c>
    </row>
    <row r="10" spans="1:3" x14ac:dyDescent="0.25">
      <c r="A10" t="s">
        <v>10</v>
      </c>
      <c r="B10" t="s">
        <v>5</v>
      </c>
      <c r="C10">
        <v>2000</v>
      </c>
    </row>
    <row r="11" spans="1:3" x14ac:dyDescent="0.25">
      <c r="B11" t="s">
        <v>6</v>
      </c>
      <c r="C11">
        <f>SUM(C5:C10)</f>
        <v>16000</v>
      </c>
    </row>
    <row r="14" spans="1:3" x14ac:dyDescent="0.25">
      <c r="B14" t="s">
        <v>8</v>
      </c>
    </row>
    <row r="16" spans="1:3" x14ac:dyDescent="0.25">
      <c r="B16" s="1" t="s">
        <v>12</v>
      </c>
      <c r="C16" s="1" t="s">
        <v>11</v>
      </c>
    </row>
    <row r="17" spans="2:3" x14ac:dyDescent="0.25">
      <c r="B17" t="s">
        <v>13</v>
      </c>
      <c r="C17">
        <v>8000</v>
      </c>
    </row>
    <row r="18" spans="2:3" x14ac:dyDescent="0.25">
      <c r="B18" t="s">
        <v>14</v>
      </c>
      <c r="C18">
        <v>8000</v>
      </c>
    </row>
    <row r="19" spans="2:3" x14ac:dyDescent="0.25">
      <c r="B19" t="s">
        <v>15</v>
      </c>
      <c r="C19">
        <v>8000</v>
      </c>
    </row>
    <row r="20" spans="2:3" x14ac:dyDescent="0.25">
      <c r="B20" t="s">
        <v>16</v>
      </c>
      <c r="C20">
        <v>8000</v>
      </c>
    </row>
    <row r="21" spans="2:3" x14ac:dyDescent="0.25">
      <c r="B21" s="1" t="s">
        <v>6</v>
      </c>
      <c r="C21" s="1">
        <f>SUM(C17:C20)</f>
        <v>32000</v>
      </c>
    </row>
    <row r="24" spans="2:3" x14ac:dyDescent="0.25">
      <c r="B24" t="s">
        <v>17</v>
      </c>
      <c r="C24" s="1" t="s">
        <v>11</v>
      </c>
    </row>
    <row r="25" spans="2:3" x14ac:dyDescent="0.25">
      <c r="B25" t="s">
        <v>18</v>
      </c>
      <c r="C25">
        <v>8000</v>
      </c>
    </row>
    <row r="26" spans="2:3" x14ac:dyDescent="0.25">
      <c r="B26" t="s">
        <v>19</v>
      </c>
      <c r="C26">
        <v>8000</v>
      </c>
    </row>
    <row r="27" spans="2:3" x14ac:dyDescent="0.25">
      <c r="B27" t="s">
        <v>20</v>
      </c>
      <c r="C27">
        <v>8000</v>
      </c>
    </row>
    <row r="28" spans="2:3" x14ac:dyDescent="0.25">
      <c r="B28" t="s">
        <v>21</v>
      </c>
      <c r="C28">
        <v>8000</v>
      </c>
    </row>
    <row r="29" spans="2:3" x14ac:dyDescent="0.25">
      <c r="B29" s="1" t="s">
        <v>6</v>
      </c>
      <c r="C29" s="1">
        <f>SUM(C25:C28)</f>
        <v>32000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3"/>
  <sheetViews>
    <sheetView showGridLines="0" topLeftCell="A7" zoomScale="90" zoomScaleNormal="90" workbookViewId="0">
      <selection activeCell="J23" sqref="J23"/>
    </sheetView>
  </sheetViews>
  <sheetFormatPr baseColWidth="10" defaultRowHeight="15" x14ac:dyDescent="0.25"/>
  <cols>
    <col min="2" max="2" width="17.5703125" bestFit="1" customWidth="1"/>
    <col min="3" max="3" width="22.42578125" customWidth="1"/>
    <col min="4" max="4" width="11" customWidth="1"/>
    <col min="5" max="5" width="12.5703125" bestFit="1" customWidth="1"/>
  </cols>
  <sheetData>
    <row r="1" spans="2:5" x14ac:dyDescent="0.25">
      <c r="B1" t="s">
        <v>43</v>
      </c>
    </row>
    <row r="4" spans="2:5" x14ac:dyDescent="0.25">
      <c r="B4" s="10" t="s">
        <v>30</v>
      </c>
      <c r="C4" t="s">
        <v>32</v>
      </c>
    </row>
    <row r="6" spans="2:5" x14ac:dyDescent="0.25">
      <c r="B6" s="10" t="s">
        <v>27</v>
      </c>
      <c r="C6" s="10" t="s">
        <v>44</v>
      </c>
    </row>
    <row r="7" spans="2:5" x14ac:dyDescent="0.25">
      <c r="B7" s="10" t="s">
        <v>31</v>
      </c>
      <c r="C7" t="s">
        <v>9</v>
      </c>
      <c r="D7" t="s">
        <v>10</v>
      </c>
      <c r="E7" t="s">
        <v>28</v>
      </c>
    </row>
    <row r="8" spans="2:5" x14ac:dyDescent="0.25">
      <c r="B8" s="11" t="s">
        <v>13</v>
      </c>
      <c r="C8" s="12">
        <v>14000</v>
      </c>
      <c r="D8" s="12">
        <v>2000</v>
      </c>
      <c r="E8" s="12">
        <v>16000</v>
      </c>
    </row>
    <row r="9" spans="2:5" x14ac:dyDescent="0.25">
      <c r="B9" s="11" t="s">
        <v>14</v>
      </c>
      <c r="C9" s="12">
        <v>13200</v>
      </c>
      <c r="D9" s="12">
        <v>2800</v>
      </c>
      <c r="E9" s="12">
        <v>16000</v>
      </c>
    </row>
    <row r="10" spans="2:5" x14ac:dyDescent="0.25">
      <c r="B10" s="11" t="s">
        <v>15</v>
      </c>
      <c r="C10" s="12">
        <v>13900</v>
      </c>
      <c r="D10" s="12">
        <v>2100</v>
      </c>
      <c r="E10" s="12">
        <v>16000</v>
      </c>
    </row>
    <row r="11" spans="2:5" x14ac:dyDescent="0.25">
      <c r="B11" s="11" t="s">
        <v>16</v>
      </c>
      <c r="C11" s="12">
        <v>14000</v>
      </c>
      <c r="D11" s="12">
        <v>2000</v>
      </c>
      <c r="E11" s="12">
        <v>16000</v>
      </c>
    </row>
    <row r="12" spans="2:5" x14ac:dyDescent="0.25">
      <c r="B12" s="11" t="s">
        <v>28</v>
      </c>
      <c r="C12" s="12">
        <v>55100</v>
      </c>
      <c r="D12" s="12">
        <v>8900</v>
      </c>
      <c r="E12" s="12">
        <v>64000</v>
      </c>
    </row>
    <row r="23" spans="10:10" x14ac:dyDescent="0.25">
      <c r="J23" t="s">
        <v>45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36"/>
  <sheetViews>
    <sheetView topLeftCell="A16" workbookViewId="0">
      <selection activeCell="E14" sqref="E14"/>
    </sheetView>
  </sheetViews>
  <sheetFormatPr baseColWidth="10" defaultRowHeight="15" x14ac:dyDescent="0.25"/>
  <sheetData>
    <row r="3" spans="2:8" x14ac:dyDescent="0.25">
      <c r="D3" s="5" t="s">
        <v>17</v>
      </c>
      <c r="E3" s="3" t="s">
        <v>13</v>
      </c>
      <c r="F3" s="3" t="s">
        <v>14</v>
      </c>
      <c r="G3" s="3" t="s">
        <v>15</v>
      </c>
      <c r="H3" s="3" t="s">
        <v>16</v>
      </c>
    </row>
    <row r="4" spans="2:8" x14ac:dyDescent="0.25">
      <c r="B4" t="s">
        <v>9</v>
      </c>
      <c r="C4" t="s">
        <v>0</v>
      </c>
      <c r="D4" t="s">
        <v>18</v>
      </c>
      <c r="E4" s="7">
        <v>500</v>
      </c>
      <c r="F4" s="7">
        <v>400</v>
      </c>
      <c r="G4" s="7">
        <v>2000</v>
      </c>
      <c r="H4" s="7">
        <v>600</v>
      </c>
    </row>
    <row r="5" spans="2:8" x14ac:dyDescent="0.25">
      <c r="D5" t="s">
        <v>19</v>
      </c>
      <c r="E5" s="7">
        <v>500</v>
      </c>
      <c r="F5" s="7">
        <v>1000</v>
      </c>
      <c r="G5" s="7">
        <v>100</v>
      </c>
      <c r="H5" s="7">
        <v>500</v>
      </c>
    </row>
    <row r="6" spans="2:8" x14ac:dyDescent="0.25">
      <c r="D6" t="s">
        <v>20</v>
      </c>
      <c r="E6" s="7">
        <v>1000</v>
      </c>
      <c r="F6" s="7">
        <v>500</v>
      </c>
      <c r="G6" s="7">
        <v>1400</v>
      </c>
      <c r="H6" s="7">
        <v>1200</v>
      </c>
    </row>
    <row r="7" spans="2:8" x14ac:dyDescent="0.25">
      <c r="D7" t="s">
        <v>21</v>
      </c>
      <c r="E7" s="7">
        <v>500</v>
      </c>
      <c r="F7" s="7">
        <v>100</v>
      </c>
      <c r="G7" s="7">
        <v>400</v>
      </c>
      <c r="H7" s="7">
        <v>500</v>
      </c>
    </row>
    <row r="8" spans="2:8" x14ac:dyDescent="0.25">
      <c r="E8" s="7"/>
      <c r="F8" s="7"/>
      <c r="G8" s="7"/>
      <c r="H8" s="7"/>
    </row>
    <row r="9" spans="2:8" x14ac:dyDescent="0.25">
      <c r="B9" t="s">
        <v>9</v>
      </c>
      <c r="C9" t="s">
        <v>1</v>
      </c>
      <c r="D9" t="s">
        <v>18</v>
      </c>
      <c r="E9" s="7">
        <v>400</v>
      </c>
      <c r="F9" s="7">
        <v>400</v>
      </c>
      <c r="G9" s="7">
        <v>600</v>
      </c>
      <c r="H9" s="7">
        <v>1000</v>
      </c>
    </row>
    <row r="10" spans="2:8" x14ac:dyDescent="0.25">
      <c r="D10" t="s">
        <v>19</v>
      </c>
      <c r="E10" s="7">
        <v>500</v>
      </c>
      <c r="F10" s="7">
        <v>500</v>
      </c>
      <c r="G10" s="7">
        <v>200</v>
      </c>
      <c r="H10" s="7">
        <v>500</v>
      </c>
    </row>
    <row r="11" spans="2:8" x14ac:dyDescent="0.25">
      <c r="D11" t="s">
        <v>20</v>
      </c>
      <c r="E11" s="7">
        <v>600</v>
      </c>
      <c r="F11" s="7">
        <v>500</v>
      </c>
      <c r="G11" s="7">
        <v>700</v>
      </c>
      <c r="H11" s="7">
        <v>500</v>
      </c>
    </row>
    <row r="12" spans="2:8" x14ac:dyDescent="0.25">
      <c r="D12" t="s">
        <v>21</v>
      </c>
      <c r="E12" s="7">
        <v>1900</v>
      </c>
      <c r="F12" s="7">
        <v>3000</v>
      </c>
      <c r="G12" s="7">
        <v>500</v>
      </c>
      <c r="H12" s="7">
        <v>300</v>
      </c>
    </row>
    <row r="13" spans="2:8" x14ac:dyDescent="0.25">
      <c r="E13" s="7"/>
      <c r="F13" s="7"/>
      <c r="G13" s="7"/>
      <c r="H13" s="7"/>
    </row>
    <row r="14" spans="2:8" x14ac:dyDescent="0.25">
      <c r="B14" t="s">
        <v>9</v>
      </c>
      <c r="C14" t="s">
        <v>2</v>
      </c>
      <c r="D14" t="s">
        <v>18</v>
      </c>
      <c r="E14" s="7">
        <v>200</v>
      </c>
      <c r="F14" s="7">
        <v>300</v>
      </c>
      <c r="G14" s="7">
        <v>500</v>
      </c>
      <c r="H14" s="7">
        <v>1400</v>
      </c>
    </row>
    <row r="15" spans="2:8" x14ac:dyDescent="0.25">
      <c r="D15" t="s">
        <v>19</v>
      </c>
      <c r="E15" s="7">
        <v>800</v>
      </c>
      <c r="F15" s="7">
        <v>500</v>
      </c>
      <c r="G15" s="7">
        <v>400</v>
      </c>
      <c r="H15" s="7">
        <v>500</v>
      </c>
    </row>
    <row r="16" spans="2:8" x14ac:dyDescent="0.25">
      <c r="D16" t="s">
        <v>20</v>
      </c>
      <c r="E16" s="7">
        <v>500</v>
      </c>
      <c r="F16" s="7">
        <v>200</v>
      </c>
      <c r="G16" s="7">
        <v>700</v>
      </c>
      <c r="H16" s="7">
        <v>400</v>
      </c>
    </row>
    <row r="17" spans="2:8" x14ac:dyDescent="0.25">
      <c r="D17" t="s">
        <v>21</v>
      </c>
      <c r="E17" s="7">
        <v>600</v>
      </c>
      <c r="F17" s="7">
        <v>600</v>
      </c>
      <c r="G17" s="7">
        <v>500</v>
      </c>
      <c r="H17" s="7">
        <v>600</v>
      </c>
    </row>
    <row r="18" spans="2:8" x14ac:dyDescent="0.25">
      <c r="B18" s="6" t="s">
        <v>22</v>
      </c>
      <c r="C18" s="6"/>
      <c r="D18" s="6"/>
      <c r="E18" s="8">
        <f>SUM(E4:E17)</f>
        <v>8000</v>
      </c>
      <c r="F18" s="8">
        <f>SUM(F4:F17)</f>
        <v>8000</v>
      </c>
      <c r="G18" s="8">
        <f>SUM(G4:G17)</f>
        <v>8000</v>
      </c>
      <c r="H18" s="8">
        <f>SUM(H4:H17)</f>
        <v>8000</v>
      </c>
    </row>
    <row r="19" spans="2:8" x14ac:dyDescent="0.25">
      <c r="E19" s="7"/>
      <c r="F19" s="7"/>
      <c r="G19" s="7"/>
      <c r="H19" s="7"/>
    </row>
    <row r="20" spans="2:8" x14ac:dyDescent="0.25">
      <c r="B20" t="s">
        <v>10</v>
      </c>
      <c r="C20" t="s">
        <v>3</v>
      </c>
      <c r="D20" t="s">
        <v>18</v>
      </c>
      <c r="E20" s="7">
        <v>600</v>
      </c>
      <c r="F20" s="7">
        <v>600</v>
      </c>
      <c r="G20" s="7">
        <v>200</v>
      </c>
      <c r="H20" s="7">
        <v>400</v>
      </c>
    </row>
    <row r="21" spans="2:8" x14ac:dyDescent="0.25">
      <c r="D21" t="s">
        <v>19</v>
      </c>
      <c r="E21" s="7">
        <v>200</v>
      </c>
      <c r="F21" s="7">
        <v>500</v>
      </c>
      <c r="G21" s="7">
        <v>800</v>
      </c>
      <c r="H21" s="7">
        <v>1000</v>
      </c>
    </row>
    <row r="22" spans="2:8" x14ac:dyDescent="0.25">
      <c r="D22" t="s">
        <v>20</v>
      </c>
      <c r="E22" s="7">
        <v>700</v>
      </c>
      <c r="F22" s="7">
        <v>1200</v>
      </c>
      <c r="G22" s="7">
        <v>500</v>
      </c>
      <c r="H22" s="7">
        <v>500</v>
      </c>
    </row>
    <row r="23" spans="2:8" x14ac:dyDescent="0.25">
      <c r="D23" t="s">
        <v>21</v>
      </c>
      <c r="E23" s="7">
        <v>500</v>
      </c>
      <c r="F23" s="7">
        <v>500</v>
      </c>
      <c r="G23" s="7">
        <v>600</v>
      </c>
      <c r="H23" s="7">
        <v>100</v>
      </c>
    </row>
    <row r="24" spans="2:8" x14ac:dyDescent="0.25">
      <c r="E24" s="7"/>
      <c r="F24" s="7"/>
      <c r="G24" s="7"/>
      <c r="H24" s="7"/>
    </row>
    <row r="25" spans="2:8" x14ac:dyDescent="0.25">
      <c r="B25" t="s">
        <v>10</v>
      </c>
      <c r="C25" t="s">
        <v>4</v>
      </c>
      <c r="D25" t="s">
        <v>18</v>
      </c>
      <c r="E25" s="7">
        <v>500</v>
      </c>
      <c r="F25" s="7">
        <v>1000</v>
      </c>
      <c r="G25" s="7">
        <v>500</v>
      </c>
      <c r="H25" s="7">
        <v>400</v>
      </c>
    </row>
    <row r="26" spans="2:8" x14ac:dyDescent="0.25">
      <c r="D26" t="s">
        <v>19</v>
      </c>
      <c r="E26" s="7">
        <v>500</v>
      </c>
      <c r="F26" s="7">
        <v>500</v>
      </c>
      <c r="G26" s="7">
        <v>500</v>
      </c>
      <c r="H26" s="7">
        <v>500</v>
      </c>
    </row>
    <row r="27" spans="2:8" x14ac:dyDescent="0.25">
      <c r="D27" t="s">
        <v>20</v>
      </c>
      <c r="E27" s="7">
        <v>1000</v>
      </c>
      <c r="F27" s="7">
        <v>500</v>
      </c>
      <c r="G27" s="7">
        <v>1000</v>
      </c>
      <c r="H27" s="7">
        <v>500</v>
      </c>
    </row>
    <row r="28" spans="2:8" x14ac:dyDescent="0.25">
      <c r="D28" t="s">
        <v>21</v>
      </c>
      <c r="E28" s="7">
        <v>500</v>
      </c>
      <c r="F28" s="7">
        <v>300</v>
      </c>
      <c r="G28" s="7">
        <v>500</v>
      </c>
      <c r="H28" s="7">
        <v>3000</v>
      </c>
    </row>
    <row r="29" spans="2:8" x14ac:dyDescent="0.25">
      <c r="E29" s="7"/>
      <c r="F29" s="7"/>
      <c r="G29" s="7"/>
      <c r="H29" s="7"/>
    </row>
    <row r="30" spans="2:8" x14ac:dyDescent="0.25">
      <c r="B30" t="s">
        <v>10</v>
      </c>
      <c r="C30" t="s">
        <v>5</v>
      </c>
      <c r="D30" t="s">
        <v>18</v>
      </c>
      <c r="E30" s="7">
        <v>400</v>
      </c>
      <c r="F30" s="7">
        <v>1400</v>
      </c>
      <c r="G30" s="7">
        <v>400</v>
      </c>
      <c r="H30" s="7">
        <v>300</v>
      </c>
    </row>
    <row r="31" spans="2:8" x14ac:dyDescent="0.25">
      <c r="D31" t="s">
        <v>19</v>
      </c>
      <c r="E31" s="7">
        <v>2400</v>
      </c>
      <c r="F31" s="7">
        <v>500</v>
      </c>
      <c r="G31" s="7">
        <v>500</v>
      </c>
      <c r="H31" s="7">
        <v>500</v>
      </c>
    </row>
    <row r="32" spans="2:8" x14ac:dyDescent="0.25">
      <c r="D32" t="s">
        <v>20</v>
      </c>
      <c r="E32" s="7">
        <v>100</v>
      </c>
      <c r="F32" s="7">
        <v>400</v>
      </c>
      <c r="G32" s="7">
        <v>500</v>
      </c>
      <c r="H32" s="7">
        <v>200</v>
      </c>
    </row>
    <row r="33" spans="2:8" x14ac:dyDescent="0.25">
      <c r="D33" t="s">
        <v>21</v>
      </c>
      <c r="E33" s="7">
        <v>600</v>
      </c>
      <c r="F33" s="7">
        <v>600</v>
      </c>
      <c r="G33" s="7">
        <v>2000</v>
      </c>
      <c r="H33" s="7">
        <v>600</v>
      </c>
    </row>
    <row r="34" spans="2:8" x14ac:dyDescent="0.25">
      <c r="B34" s="6" t="s">
        <v>23</v>
      </c>
      <c r="C34" s="6"/>
      <c r="D34" s="6"/>
      <c r="E34" s="8">
        <f>SUM(E20:E33)</f>
        <v>8000</v>
      </c>
      <c r="F34" s="8">
        <f>SUM(F20:F33)</f>
        <v>8000</v>
      </c>
      <c r="G34" s="8">
        <f>SUM(G20:G33)</f>
        <v>8000</v>
      </c>
      <c r="H34" s="8">
        <f>SUM(H20:H33)</f>
        <v>8000</v>
      </c>
    </row>
    <row r="35" spans="2:8" x14ac:dyDescent="0.25">
      <c r="E35" s="7"/>
      <c r="F35" s="7"/>
      <c r="G35" s="7"/>
      <c r="H35" s="7"/>
    </row>
    <row r="36" spans="2:8" x14ac:dyDescent="0.25">
      <c r="B36" s="6" t="s">
        <v>24</v>
      </c>
      <c r="C36" s="6"/>
      <c r="D36" s="6"/>
      <c r="E36" s="8">
        <f>+E34+E18</f>
        <v>16000</v>
      </c>
      <c r="F36" s="8">
        <f>+F34+F18</f>
        <v>16000</v>
      </c>
      <c r="G36" s="8">
        <f>+G34+G18</f>
        <v>16000</v>
      </c>
      <c r="H36" s="8">
        <f>+H34+H18</f>
        <v>16000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97"/>
  <sheetViews>
    <sheetView topLeftCell="A72" workbookViewId="0">
      <selection activeCell="H11" sqref="H11"/>
    </sheetView>
  </sheetViews>
  <sheetFormatPr baseColWidth="10" defaultRowHeight="15" x14ac:dyDescent="0.25"/>
  <cols>
    <col min="2" max="2" width="11" customWidth="1"/>
    <col min="3" max="3" width="17.85546875" customWidth="1"/>
  </cols>
  <sheetData>
    <row r="1" spans="1:6" x14ac:dyDescent="0.25">
      <c r="A1" s="6" t="s">
        <v>25</v>
      </c>
      <c r="B1" s="6" t="s">
        <v>30</v>
      </c>
      <c r="C1" s="6" t="s">
        <v>29</v>
      </c>
      <c r="D1" s="6" t="s">
        <v>12</v>
      </c>
      <c r="E1" s="6" t="s">
        <v>26</v>
      </c>
      <c r="F1" s="6" t="s">
        <v>11</v>
      </c>
    </row>
    <row r="2" spans="1:6" x14ac:dyDescent="0.25">
      <c r="A2" s="2" t="s">
        <v>9</v>
      </c>
      <c r="B2" s="2">
        <v>1</v>
      </c>
      <c r="C2" s="2" t="s">
        <v>0</v>
      </c>
      <c r="D2" s="4" t="s">
        <v>13</v>
      </c>
      <c r="E2" s="2" t="s">
        <v>33</v>
      </c>
      <c r="F2" s="9">
        <v>500</v>
      </c>
    </row>
    <row r="3" spans="1:6" x14ac:dyDescent="0.25">
      <c r="A3" s="2" t="s">
        <v>9</v>
      </c>
      <c r="B3" s="2">
        <v>1</v>
      </c>
      <c r="C3" s="2" t="s">
        <v>0</v>
      </c>
      <c r="D3" s="4" t="s">
        <v>13</v>
      </c>
      <c r="E3" s="2" t="s">
        <v>34</v>
      </c>
      <c r="F3" s="9">
        <v>500</v>
      </c>
    </row>
    <row r="4" spans="1:6" x14ac:dyDescent="0.25">
      <c r="A4" s="2" t="s">
        <v>9</v>
      </c>
      <c r="B4" s="2">
        <v>1</v>
      </c>
      <c r="C4" s="2" t="s">
        <v>0</v>
      </c>
      <c r="D4" s="4" t="s">
        <v>13</v>
      </c>
      <c r="E4" s="2" t="s">
        <v>35</v>
      </c>
      <c r="F4" s="9">
        <v>1000</v>
      </c>
    </row>
    <row r="5" spans="1:6" x14ac:dyDescent="0.25">
      <c r="A5" s="2" t="s">
        <v>9</v>
      </c>
      <c r="B5" s="2">
        <v>1</v>
      </c>
      <c r="C5" s="2" t="s">
        <v>0</v>
      </c>
      <c r="D5" s="4" t="s">
        <v>13</v>
      </c>
      <c r="E5" s="2" t="s">
        <v>36</v>
      </c>
      <c r="F5" s="9">
        <v>500</v>
      </c>
    </row>
    <row r="6" spans="1:6" x14ac:dyDescent="0.25">
      <c r="A6" s="2" t="s">
        <v>9</v>
      </c>
      <c r="B6" s="2">
        <v>1</v>
      </c>
      <c r="C6" s="2" t="s">
        <v>0</v>
      </c>
      <c r="D6" s="4" t="s">
        <v>14</v>
      </c>
      <c r="E6" s="2" t="s">
        <v>33</v>
      </c>
      <c r="F6" s="9">
        <v>400</v>
      </c>
    </row>
    <row r="7" spans="1:6" x14ac:dyDescent="0.25">
      <c r="A7" s="2" t="s">
        <v>9</v>
      </c>
      <c r="B7" s="2">
        <v>1</v>
      </c>
      <c r="C7" s="2" t="s">
        <v>0</v>
      </c>
      <c r="D7" s="4" t="s">
        <v>14</v>
      </c>
      <c r="E7" s="2" t="s">
        <v>34</v>
      </c>
      <c r="F7" s="9">
        <v>1000</v>
      </c>
    </row>
    <row r="8" spans="1:6" x14ac:dyDescent="0.25">
      <c r="A8" s="2" t="s">
        <v>9</v>
      </c>
      <c r="B8" s="2">
        <v>1</v>
      </c>
      <c r="C8" s="2" t="s">
        <v>0</v>
      </c>
      <c r="D8" s="4" t="s">
        <v>14</v>
      </c>
      <c r="E8" s="2" t="s">
        <v>35</v>
      </c>
      <c r="F8" s="9">
        <v>500</v>
      </c>
    </row>
    <row r="9" spans="1:6" x14ac:dyDescent="0.25">
      <c r="A9" s="2" t="s">
        <v>9</v>
      </c>
      <c r="B9" s="2">
        <v>1</v>
      </c>
      <c r="C9" s="2" t="s">
        <v>0</v>
      </c>
      <c r="D9" s="4" t="s">
        <v>14</v>
      </c>
      <c r="E9" s="2" t="s">
        <v>36</v>
      </c>
      <c r="F9" s="9">
        <v>100</v>
      </c>
    </row>
    <row r="10" spans="1:6" x14ac:dyDescent="0.25">
      <c r="A10" s="2" t="s">
        <v>9</v>
      </c>
      <c r="B10" s="2">
        <v>1</v>
      </c>
      <c r="C10" s="2" t="s">
        <v>0</v>
      </c>
      <c r="D10" s="4" t="s">
        <v>15</v>
      </c>
      <c r="E10" s="2" t="s">
        <v>33</v>
      </c>
      <c r="F10" s="9">
        <v>2000</v>
      </c>
    </row>
    <row r="11" spans="1:6" x14ac:dyDescent="0.25">
      <c r="A11" s="2" t="s">
        <v>9</v>
      </c>
      <c r="B11" s="2">
        <v>1</v>
      </c>
      <c r="C11" s="2" t="s">
        <v>0</v>
      </c>
      <c r="D11" s="4" t="s">
        <v>15</v>
      </c>
      <c r="E11" s="2" t="s">
        <v>34</v>
      </c>
      <c r="F11" s="9">
        <v>100</v>
      </c>
    </row>
    <row r="12" spans="1:6" x14ac:dyDescent="0.25">
      <c r="A12" s="2" t="s">
        <v>9</v>
      </c>
      <c r="B12" s="2">
        <v>1</v>
      </c>
      <c r="C12" s="2" t="s">
        <v>0</v>
      </c>
      <c r="D12" s="4" t="s">
        <v>15</v>
      </c>
      <c r="E12" s="2" t="s">
        <v>35</v>
      </c>
      <c r="F12" s="9">
        <v>1400</v>
      </c>
    </row>
    <row r="13" spans="1:6" x14ac:dyDescent="0.25">
      <c r="A13" s="2" t="s">
        <v>9</v>
      </c>
      <c r="B13" s="2">
        <v>1</v>
      </c>
      <c r="C13" s="2" t="s">
        <v>0</v>
      </c>
      <c r="D13" s="4" t="s">
        <v>15</v>
      </c>
      <c r="E13" s="2" t="s">
        <v>36</v>
      </c>
      <c r="F13" s="9">
        <v>400</v>
      </c>
    </row>
    <row r="14" spans="1:6" x14ac:dyDescent="0.25">
      <c r="A14" s="2" t="s">
        <v>9</v>
      </c>
      <c r="B14" s="2">
        <v>1</v>
      </c>
      <c r="C14" s="2" t="s">
        <v>0</v>
      </c>
      <c r="D14" s="4" t="s">
        <v>16</v>
      </c>
      <c r="E14" s="2" t="s">
        <v>33</v>
      </c>
      <c r="F14" s="9">
        <v>600</v>
      </c>
    </row>
    <row r="15" spans="1:6" x14ac:dyDescent="0.25">
      <c r="A15" s="2" t="s">
        <v>9</v>
      </c>
      <c r="B15" s="2">
        <v>1</v>
      </c>
      <c r="C15" s="2" t="s">
        <v>0</v>
      </c>
      <c r="D15" s="4" t="s">
        <v>16</v>
      </c>
      <c r="E15" s="2" t="s">
        <v>34</v>
      </c>
      <c r="F15" s="9">
        <v>500</v>
      </c>
    </row>
    <row r="16" spans="1:6" x14ac:dyDescent="0.25">
      <c r="A16" s="2" t="s">
        <v>9</v>
      </c>
      <c r="B16" s="2">
        <v>1</v>
      </c>
      <c r="C16" s="2" t="s">
        <v>0</v>
      </c>
      <c r="D16" s="4" t="s">
        <v>16</v>
      </c>
      <c r="E16" s="2" t="s">
        <v>35</v>
      </c>
      <c r="F16" s="9">
        <v>1200</v>
      </c>
    </row>
    <row r="17" spans="1:6" x14ac:dyDescent="0.25">
      <c r="A17" s="2" t="s">
        <v>9</v>
      </c>
      <c r="B17" s="2">
        <v>1</v>
      </c>
      <c r="C17" s="2" t="s">
        <v>0</v>
      </c>
      <c r="D17" s="4" t="s">
        <v>16</v>
      </c>
      <c r="E17" s="2" t="s">
        <v>36</v>
      </c>
      <c r="F17" s="9">
        <v>500</v>
      </c>
    </row>
    <row r="18" spans="1:6" x14ac:dyDescent="0.25">
      <c r="A18" s="2" t="s">
        <v>9</v>
      </c>
      <c r="B18" s="2">
        <v>2</v>
      </c>
      <c r="C18" s="2" t="s">
        <v>1</v>
      </c>
      <c r="D18" s="4" t="s">
        <v>13</v>
      </c>
      <c r="E18" s="2" t="s">
        <v>33</v>
      </c>
      <c r="F18" s="9">
        <v>400</v>
      </c>
    </row>
    <row r="19" spans="1:6" x14ac:dyDescent="0.25">
      <c r="A19" s="2" t="s">
        <v>9</v>
      </c>
      <c r="B19" s="2">
        <v>2</v>
      </c>
      <c r="C19" s="2" t="s">
        <v>1</v>
      </c>
      <c r="D19" s="4" t="s">
        <v>13</v>
      </c>
      <c r="E19" s="2" t="s">
        <v>34</v>
      </c>
      <c r="F19" s="9">
        <v>500</v>
      </c>
    </row>
    <row r="20" spans="1:6" x14ac:dyDescent="0.25">
      <c r="A20" s="2" t="s">
        <v>9</v>
      </c>
      <c r="B20" s="2">
        <v>2</v>
      </c>
      <c r="C20" s="2" t="s">
        <v>1</v>
      </c>
      <c r="D20" s="4" t="s">
        <v>13</v>
      </c>
      <c r="E20" s="2" t="s">
        <v>35</v>
      </c>
      <c r="F20" s="9">
        <v>600</v>
      </c>
    </row>
    <row r="21" spans="1:6" x14ac:dyDescent="0.25">
      <c r="A21" s="2" t="s">
        <v>9</v>
      </c>
      <c r="B21" s="2">
        <v>2</v>
      </c>
      <c r="C21" s="2" t="s">
        <v>1</v>
      </c>
      <c r="D21" s="4" t="s">
        <v>13</v>
      </c>
      <c r="E21" s="2" t="s">
        <v>36</v>
      </c>
      <c r="F21" s="9">
        <v>1900</v>
      </c>
    </row>
    <row r="22" spans="1:6" x14ac:dyDescent="0.25">
      <c r="A22" t="s">
        <v>9</v>
      </c>
      <c r="B22">
        <v>2</v>
      </c>
      <c r="C22" t="s">
        <v>1</v>
      </c>
      <c r="D22" s="4" t="s">
        <v>14</v>
      </c>
      <c r="E22" t="s">
        <v>33</v>
      </c>
      <c r="F22" s="7">
        <v>400</v>
      </c>
    </row>
    <row r="23" spans="1:6" x14ac:dyDescent="0.25">
      <c r="A23" t="s">
        <v>9</v>
      </c>
      <c r="B23">
        <v>2</v>
      </c>
      <c r="C23" t="s">
        <v>1</v>
      </c>
      <c r="D23" s="4" t="s">
        <v>14</v>
      </c>
      <c r="E23" t="s">
        <v>34</v>
      </c>
      <c r="F23" s="7">
        <v>500</v>
      </c>
    </row>
    <row r="24" spans="1:6" x14ac:dyDescent="0.25">
      <c r="A24" t="s">
        <v>9</v>
      </c>
      <c r="B24">
        <v>2</v>
      </c>
      <c r="C24" t="s">
        <v>1</v>
      </c>
      <c r="D24" s="4" t="s">
        <v>14</v>
      </c>
      <c r="E24" t="s">
        <v>35</v>
      </c>
      <c r="F24" s="7">
        <v>500</v>
      </c>
    </row>
    <row r="25" spans="1:6" x14ac:dyDescent="0.25">
      <c r="A25" t="s">
        <v>9</v>
      </c>
      <c r="B25">
        <v>2</v>
      </c>
      <c r="C25" t="s">
        <v>1</v>
      </c>
      <c r="D25" s="4" t="s">
        <v>14</v>
      </c>
      <c r="E25" t="s">
        <v>36</v>
      </c>
      <c r="F25" s="7">
        <v>3000</v>
      </c>
    </row>
    <row r="26" spans="1:6" x14ac:dyDescent="0.25">
      <c r="A26" t="s">
        <v>9</v>
      </c>
      <c r="B26">
        <v>2</v>
      </c>
      <c r="C26" t="s">
        <v>1</v>
      </c>
      <c r="D26" s="4" t="s">
        <v>15</v>
      </c>
      <c r="E26" t="s">
        <v>33</v>
      </c>
      <c r="F26" s="7">
        <v>600</v>
      </c>
    </row>
    <row r="27" spans="1:6" x14ac:dyDescent="0.25">
      <c r="A27" t="s">
        <v>9</v>
      </c>
      <c r="B27">
        <v>2</v>
      </c>
      <c r="C27" t="s">
        <v>1</v>
      </c>
      <c r="D27" s="4" t="s">
        <v>15</v>
      </c>
      <c r="E27" t="s">
        <v>34</v>
      </c>
      <c r="F27" s="7">
        <v>200</v>
      </c>
    </row>
    <row r="28" spans="1:6" x14ac:dyDescent="0.25">
      <c r="A28" t="s">
        <v>9</v>
      </c>
      <c r="B28">
        <v>2</v>
      </c>
      <c r="C28" t="s">
        <v>1</v>
      </c>
      <c r="D28" s="4" t="s">
        <v>15</v>
      </c>
      <c r="E28" t="s">
        <v>35</v>
      </c>
      <c r="F28" s="7">
        <v>700</v>
      </c>
    </row>
    <row r="29" spans="1:6" x14ac:dyDescent="0.25">
      <c r="A29" t="s">
        <v>9</v>
      </c>
      <c r="B29">
        <v>2</v>
      </c>
      <c r="C29" t="s">
        <v>1</v>
      </c>
      <c r="D29" s="4" t="s">
        <v>15</v>
      </c>
      <c r="E29" t="s">
        <v>36</v>
      </c>
      <c r="F29" s="7">
        <v>500</v>
      </c>
    </row>
    <row r="30" spans="1:6" x14ac:dyDescent="0.25">
      <c r="A30" t="s">
        <v>9</v>
      </c>
      <c r="B30">
        <v>2</v>
      </c>
      <c r="C30" t="s">
        <v>1</v>
      </c>
      <c r="D30" s="4" t="s">
        <v>16</v>
      </c>
      <c r="E30" t="s">
        <v>33</v>
      </c>
      <c r="F30" s="7">
        <v>1000</v>
      </c>
    </row>
    <row r="31" spans="1:6" x14ac:dyDescent="0.25">
      <c r="A31" t="s">
        <v>9</v>
      </c>
      <c r="B31">
        <v>2</v>
      </c>
      <c r="C31" t="s">
        <v>1</v>
      </c>
      <c r="D31" s="4" t="s">
        <v>16</v>
      </c>
      <c r="E31" t="s">
        <v>34</v>
      </c>
      <c r="F31" s="7">
        <v>500</v>
      </c>
    </row>
    <row r="32" spans="1:6" x14ac:dyDescent="0.25">
      <c r="A32" t="s">
        <v>9</v>
      </c>
      <c r="B32">
        <v>2</v>
      </c>
      <c r="C32" t="s">
        <v>1</v>
      </c>
      <c r="D32" s="4" t="s">
        <v>16</v>
      </c>
      <c r="E32" t="s">
        <v>35</v>
      </c>
      <c r="F32" s="7">
        <v>500</v>
      </c>
    </row>
    <row r="33" spans="1:6" x14ac:dyDescent="0.25">
      <c r="A33" t="s">
        <v>9</v>
      </c>
      <c r="B33">
        <v>2</v>
      </c>
      <c r="C33" t="s">
        <v>1</v>
      </c>
      <c r="D33" s="4" t="s">
        <v>16</v>
      </c>
      <c r="E33" t="s">
        <v>36</v>
      </c>
      <c r="F33" s="7">
        <v>300</v>
      </c>
    </row>
    <row r="34" spans="1:6" x14ac:dyDescent="0.25">
      <c r="A34" t="s">
        <v>9</v>
      </c>
      <c r="B34">
        <v>3</v>
      </c>
      <c r="C34" t="s">
        <v>2</v>
      </c>
      <c r="D34" s="4" t="s">
        <v>13</v>
      </c>
      <c r="E34" t="s">
        <v>33</v>
      </c>
      <c r="F34" s="7">
        <v>200</v>
      </c>
    </row>
    <row r="35" spans="1:6" x14ac:dyDescent="0.25">
      <c r="A35" t="s">
        <v>9</v>
      </c>
      <c r="B35">
        <v>3</v>
      </c>
      <c r="C35" t="s">
        <v>2</v>
      </c>
      <c r="D35" s="4" t="s">
        <v>13</v>
      </c>
      <c r="E35" t="s">
        <v>34</v>
      </c>
      <c r="F35" s="7">
        <v>800</v>
      </c>
    </row>
    <row r="36" spans="1:6" x14ac:dyDescent="0.25">
      <c r="A36" t="s">
        <v>9</v>
      </c>
      <c r="B36">
        <v>3</v>
      </c>
      <c r="C36" t="s">
        <v>2</v>
      </c>
      <c r="D36" s="4" t="s">
        <v>13</v>
      </c>
      <c r="E36" t="s">
        <v>35</v>
      </c>
      <c r="F36" s="7">
        <v>500</v>
      </c>
    </row>
    <row r="37" spans="1:6" x14ac:dyDescent="0.25">
      <c r="A37" t="s">
        <v>9</v>
      </c>
      <c r="B37">
        <v>3</v>
      </c>
      <c r="C37" t="s">
        <v>2</v>
      </c>
      <c r="D37" s="4" t="s">
        <v>13</v>
      </c>
      <c r="E37" t="s">
        <v>36</v>
      </c>
      <c r="F37" s="7">
        <v>600</v>
      </c>
    </row>
    <row r="38" spans="1:6" x14ac:dyDescent="0.25">
      <c r="A38" t="s">
        <v>9</v>
      </c>
      <c r="B38">
        <v>3</v>
      </c>
      <c r="C38" t="s">
        <v>2</v>
      </c>
      <c r="D38" s="4" t="s">
        <v>14</v>
      </c>
      <c r="E38" t="s">
        <v>33</v>
      </c>
      <c r="F38" s="7">
        <v>300</v>
      </c>
    </row>
    <row r="39" spans="1:6" x14ac:dyDescent="0.25">
      <c r="A39" t="s">
        <v>9</v>
      </c>
      <c r="B39">
        <v>3</v>
      </c>
      <c r="C39" t="s">
        <v>2</v>
      </c>
      <c r="D39" s="4" t="s">
        <v>14</v>
      </c>
      <c r="E39" t="s">
        <v>34</v>
      </c>
      <c r="F39" s="7">
        <v>500</v>
      </c>
    </row>
    <row r="40" spans="1:6" x14ac:dyDescent="0.25">
      <c r="A40" t="s">
        <v>9</v>
      </c>
      <c r="B40">
        <v>3</v>
      </c>
      <c r="C40" t="s">
        <v>2</v>
      </c>
      <c r="D40" s="4" t="s">
        <v>14</v>
      </c>
      <c r="E40" t="s">
        <v>35</v>
      </c>
      <c r="F40" s="7">
        <v>200</v>
      </c>
    </row>
    <row r="41" spans="1:6" x14ac:dyDescent="0.25">
      <c r="A41" t="s">
        <v>9</v>
      </c>
      <c r="B41">
        <v>3</v>
      </c>
      <c r="C41" t="s">
        <v>2</v>
      </c>
      <c r="D41" s="4" t="s">
        <v>14</v>
      </c>
      <c r="E41" t="s">
        <v>36</v>
      </c>
      <c r="F41" s="7">
        <v>600</v>
      </c>
    </row>
    <row r="42" spans="1:6" x14ac:dyDescent="0.25">
      <c r="A42" t="s">
        <v>9</v>
      </c>
      <c r="B42">
        <v>3</v>
      </c>
      <c r="C42" t="s">
        <v>2</v>
      </c>
      <c r="D42" s="4" t="s">
        <v>15</v>
      </c>
      <c r="E42" t="s">
        <v>33</v>
      </c>
      <c r="F42" s="7">
        <v>500</v>
      </c>
    </row>
    <row r="43" spans="1:6" x14ac:dyDescent="0.25">
      <c r="A43" t="s">
        <v>9</v>
      </c>
      <c r="B43">
        <v>3</v>
      </c>
      <c r="C43" t="s">
        <v>2</v>
      </c>
      <c r="D43" s="4" t="s">
        <v>15</v>
      </c>
      <c r="E43" t="s">
        <v>34</v>
      </c>
      <c r="F43" s="7">
        <v>400</v>
      </c>
    </row>
    <row r="44" spans="1:6" x14ac:dyDescent="0.25">
      <c r="A44" t="s">
        <v>9</v>
      </c>
      <c r="B44">
        <v>3</v>
      </c>
      <c r="C44" t="s">
        <v>2</v>
      </c>
      <c r="D44" s="4" t="s">
        <v>15</v>
      </c>
      <c r="E44" t="s">
        <v>35</v>
      </c>
      <c r="F44" s="7">
        <v>700</v>
      </c>
    </row>
    <row r="45" spans="1:6" x14ac:dyDescent="0.25">
      <c r="A45" t="s">
        <v>9</v>
      </c>
      <c r="B45">
        <v>3</v>
      </c>
      <c r="C45" t="s">
        <v>2</v>
      </c>
      <c r="D45" s="4" t="s">
        <v>15</v>
      </c>
      <c r="E45" t="s">
        <v>36</v>
      </c>
      <c r="F45" s="7">
        <v>500</v>
      </c>
    </row>
    <row r="46" spans="1:6" x14ac:dyDescent="0.25">
      <c r="A46" t="s">
        <v>9</v>
      </c>
      <c r="B46">
        <v>3</v>
      </c>
      <c r="C46" t="s">
        <v>2</v>
      </c>
      <c r="D46" s="4" t="s">
        <v>16</v>
      </c>
      <c r="E46" t="s">
        <v>33</v>
      </c>
      <c r="F46" s="7">
        <v>1400</v>
      </c>
    </row>
    <row r="47" spans="1:6" x14ac:dyDescent="0.25">
      <c r="A47" t="s">
        <v>9</v>
      </c>
      <c r="B47">
        <v>3</v>
      </c>
      <c r="C47" t="s">
        <v>2</v>
      </c>
      <c r="D47" s="4" t="s">
        <v>16</v>
      </c>
      <c r="E47" t="s">
        <v>34</v>
      </c>
      <c r="F47" s="7">
        <v>500</v>
      </c>
    </row>
    <row r="48" spans="1:6" x14ac:dyDescent="0.25">
      <c r="A48" t="s">
        <v>9</v>
      </c>
      <c r="B48">
        <v>3</v>
      </c>
      <c r="C48" t="s">
        <v>2</v>
      </c>
      <c r="D48" s="4" t="s">
        <v>16</v>
      </c>
      <c r="E48" t="s">
        <v>35</v>
      </c>
      <c r="F48" s="7">
        <v>400</v>
      </c>
    </row>
    <row r="49" spans="1:6" x14ac:dyDescent="0.25">
      <c r="A49" t="s">
        <v>9</v>
      </c>
      <c r="B49">
        <v>3</v>
      </c>
      <c r="C49" t="s">
        <v>2</v>
      </c>
      <c r="D49" s="4" t="s">
        <v>16</v>
      </c>
      <c r="E49" t="s">
        <v>36</v>
      </c>
      <c r="F49" s="7">
        <v>600</v>
      </c>
    </row>
    <row r="50" spans="1:6" x14ac:dyDescent="0.25">
      <c r="A50" t="s">
        <v>10</v>
      </c>
      <c r="B50">
        <v>4</v>
      </c>
      <c r="C50" t="s">
        <v>3</v>
      </c>
      <c r="D50" s="4" t="s">
        <v>13</v>
      </c>
      <c r="E50" t="s">
        <v>33</v>
      </c>
      <c r="F50">
        <v>600</v>
      </c>
    </row>
    <row r="51" spans="1:6" x14ac:dyDescent="0.25">
      <c r="A51" t="s">
        <v>10</v>
      </c>
      <c r="B51">
        <v>4</v>
      </c>
      <c r="C51" t="s">
        <v>3</v>
      </c>
      <c r="D51" s="4" t="s">
        <v>13</v>
      </c>
      <c r="E51" t="s">
        <v>34</v>
      </c>
      <c r="F51">
        <v>200</v>
      </c>
    </row>
    <row r="52" spans="1:6" x14ac:dyDescent="0.25">
      <c r="A52" t="s">
        <v>10</v>
      </c>
      <c r="B52">
        <v>4</v>
      </c>
      <c r="C52" t="s">
        <v>3</v>
      </c>
      <c r="D52" s="4" t="s">
        <v>13</v>
      </c>
      <c r="E52" t="s">
        <v>35</v>
      </c>
      <c r="F52">
        <v>700</v>
      </c>
    </row>
    <row r="53" spans="1:6" x14ac:dyDescent="0.25">
      <c r="A53" t="s">
        <v>10</v>
      </c>
      <c r="B53">
        <v>4</v>
      </c>
      <c r="C53" t="s">
        <v>3</v>
      </c>
      <c r="D53" s="4" t="s">
        <v>13</v>
      </c>
      <c r="E53" t="s">
        <v>36</v>
      </c>
      <c r="F53">
        <v>500</v>
      </c>
    </row>
    <row r="54" spans="1:6" x14ac:dyDescent="0.25">
      <c r="A54" t="s">
        <v>10</v>
      </c>
      <c r="B54">
        <v>4</v>
      </c>
      <c r="C54" t="s">
        <v>3</v>
      </c>
      <c r="D54" s="4" t="s">
        <v>14</v>
      </c>
      <c r="E54" t="s">
        <v>33</v>
      </c>
      <c r="F54">
        <v>600</v>
      </c>
    </row>
    <row r="55" spans="1:6" x14ac:dyDescent="0.25">
      <c r="A55" t="s">
        <v>10</v>
      </c>
      <c r="B55">
        <v>4</v>
      </c>
      <c r="C55" t="s">
        <v>3</v>
      </c>
      <c r="D55" s="4" t="s">
        <v>14</v>
      </c>
      <c r="E55" t="s">
        <v>34</v>
      </c>
      <c r="F55">
        <v>500</v>
      </c>
    </row>
    <row r="56" spans="1:6" x14ac:dyDescent="0.25">
      <c r="A56" t="s">
        <v>10</v>
      </c>
      <c r="B56">
        <v>4</v>
      </c>
      <c r="C56" t="s">
        <v>3</v>
      </c>
      <c r="D56" s="4" t="s">
        <v>14</v>
      </c>
      <c r="E56" t="s">
        <v>35</v>
      </c>
      <c r="F56">
        <v>1200</v>
      </c>
    </row>
    <row r="57" spans="1:6" x14ac:dyDescent="0.25">
      <c r="A57" t="s">
        <v>10</v>
      </c>
      <c r="B57">
        <v>4</v>
      </c>
      <c r="C57" t="s">
        <v>3</v>
      </c>
      <c r="D57" s="4" t="s">
        <v>14</v>
      </c>
      <c r="E57" t="s">
        <v>36</v>
      </c>
      <c r="F57">
        <v>500</v>
      </c>
    </row>
    <row r="58" spans="1:6" x14ac:dyDescent="0.25">
      <c r="A58" t="s">
        <v>10</v>
      </c>
      <c r="B58">
        <v>4</v>
      </c>
      <c r="C58" t="s">
        <v>3</v>
      </c>
      <c r="D58" s="4" t="s">
        <v>15</v>
      </c>
      <c r="E58" t="s">
        <v>33</v>
      </c>
      <c r="F58">
        <v>200</v>
      </c>
    </row>
    <row r="59" spans="1:6" x14ac:dyDescent="0.25">
      <c r="A59" t="s">
        <v>10</v>
      </c>
      <c r="B59">
        <v>4</v>
      </c>
      <c r="C59" t="s">
        <v>3</v>
      </c>
      <c r="D59" s="4" t="s">
        <v>15</v>
      </c>
      <c r="E59" t="s">
        <v>34</v>
      </c>
      <c r="F59">
        <v>800</v>
      </c>
    </row>
    <row r="60" spans="1:6" x14ac:dyDescent="0.25">
      <c r="A60" t="s">
        <v>10</v>
      </c>
      <c r="B60">
        <v>4</v>
      </c>
      <c r="C60" t="s">
        <v>3</v>
      </c>
      <c r="D60" s="4" t="s">
        <v>15</v>
      </c>
      <c r="E60" t="s">
        <v>35</v>
      </c>
      <c r="F60">
        <v>500</v>
      </c>
    </row>
    <row r="61" spans="1:6" x14ac:dyDescent="0.25">
      <c r="A61" t="s">
        <v>10</v>
      </c>
      <c r="B61">
        <v>4</v>
      </c>
      <c r="C61" t="s">
        <v>3</v>
      </c>
      <c r="D61" s="4" t="s">
        <v>15</v>
      </c>
      <c r="E61" t="s">
        <v>36</v>
      </c>
      <c r="F61">
        <v>600</v>
      </c>
    </row>
    <row r="62" spans="1:6" x14ac:dyDescent="0.25">
      <c r="A62" t="s">
        <v>10</v>
      </c>
      <c r="B62">
        <v>4</v>
      </c>
      <c r="C62" t="s">
        <v>3</v>
      </c>
      <c r="D62" s="4" t="s">
        <v>16</v>
      </c>
      <c r="E62" t="s">
        <v>33</v>
      </c>
      <c r="F62">
        <v>400</v>
      </c>
    </row>
    <row r="63" spans="1:6" x14ac:dyDescent="0.25">
      <c r="A63" t="s">
        <v>10</v>
      </c>
      <c r="B63">
        <v>4</v>
      </c>
      <c r="C63" t="s">
        <v>3</v>
      </c>
      <c r="D63" s="4" t="s">
        <v>16</v>
      </c>
      <c r="E63" t="s">
        <v>34</v>
      </c>
      <c r="F63">
        <v>1000</v>
      </c>
    </row>
    <row r="64" spans="1:6" x14ac:dyDescent="0.25">
      <c r="A64" t="s">
        <v>10</v>
      </c>
      <c r="B64">
        <v>4</v>
      </c>
      <c r="C64" t="s">
        <v>3</v>
      </c>
      <c r="D64" s="4" t="s">
        <v>16</v>
      </c>
      <c r="E64" t="s">
        <v>35</v>
      </c>
      <c r="F64">
        <v>500</v>
      </c>
    </row>
    <row r="65" spans="1:6" x14ac:dyDescent="0.25">
      <c r="A65" t="s">
        <v>10</v>
      </c>
      <c r="B65">
        <v>4</v>
      </c>
      <c r="C65" t="s">
        <v>3</v>
      </c>
      <c r="D65" s="4" t="s">
        <v>16</v>
      </c>
      <c r="E65" t="s">
        <v>36</v>
      </c>
      <c r="F65">
        <v>100</v>
      </c>
    </row>
    <row r="66" spans="1:6" x14ac:dyDescent="0.25">
      <c r="A66" t="s">
        <v>9</v>
      </c>
      <c r="B66">
        <v>5</v>
      </c>
      <c r="C66" t="s">
        <v>4</v>
      </c>
      <c r="D66" s="4" t="s">
        <v>13</v>
      </c>
      <c r="E66" t="s">
        <v>33</v>
      </c>
      <c r="F66">
        <v>500</v>
      </c>
    </row>
    <row r="67" spans="1:6" x14ac:dyDescent="0.25">
      <c r="A67" t="s">
        <v>9</v>
      </c>
      <c r="B67">
        <v>5</v>
      </c>
      <c r="C67" t="s">
        <v>4</v>
      </c>
      <c r="D67" s="4" t="s">
        <v>13</v>
      </c>
      <c r="E67" t="s">
        <v>34</v>
      </c>
      <c r="F67">
        <v>500</v>
      </c>
    </row>
    <row r="68" spans="1:6" x14ac:dyDescent="0.25">
      <c r="A68" t="s">
        <v>9</v>
      </c>
      <c r="B68">
        <v>5</v>
      </c>
      <c r="C68" t="s">
        <v>4</v>
      </c>
      <c r="D68" s="4" t="s">
        <v>13</v>
      </c>
      <c r="E68" t="s">
        <v>35</v>
      </c>
      <c r="F68">
        <v>1000</v>
      </c>
    </row>
    <row r="69" spans="1:6" x14ac:dyDescent="0.25">
      <c r="A69" t="s">
        <v>9</v>
      </c>
      <c r="B69">
        <v>5</v>
      </c>
      <c r="C69" t="s">
        <v>4</v>
      </c>
      <c r="D69" s="4" t="s">
        <v>13</v>
      </c>
      <c r="E69" t="s">
        <v>36</v>
      </c>
      <c r="F69">
        <v>500</v>
      </c>
    </row>
    <row r="70" spans="1:6" x14ac:dyDescent="0.25">
      <c r="A70" t="s">
        <v>9</v>
      </c>
      <c r="B70">
        <v>5</v>
      </c>
      <c r="C70" t="s">
        <v>4</v>
      </c>
      <c r="D70" s="4" t="s">
        <v>14</v>
      </c>
      <c r="E70" t="s">
        <v>33</v>
      </c>
      <c r="F70">
        <v>1000</v>
      </c>
    </row>
    <row r="71" spans="1:6" x14ac:dyDescent="0.25">
      <c r="A71" t="s">
        <v>9</v>
      </c>
      <c r="B71">
        <v>5</v>
      </c>
      <c r="C71" t="s">
        <v>4</v>
      </c>
      <c r="D71" s="4" t="s">
        <v>14</v>
      </c>
      <c r="E71" t="s">
        <v>34</v>
      </c>
      <c r="F71">
        <v>500</v>
      </c>
    </row>
    <row r="72" spans="1:6" x14ac:dyDescent="0.25">
      <c r="A72" t="s">
        <v>9</v>
      </c>
      <c r="B72">
        <v>5</v>
      </c>
      <c r="C72" t="s">
        <v>4</v>
      </c>
      <c r="D72" s="4" t="s">
        <v>14</v>
      </c>
      <c r="E72" t="s">
        <v>35</v>
      </c>
      <c r="F72">
        <v>500</v>
      </c>
    </row>
    <row r="73" spans="1:6" x14ac:dyDescent="0.25">
      <c r="A73" t="s">
        <v>9</v>
      </c>
      <c r="B73">
        <v>5</v>
      </c>
      <c r="C73" t="s">
        <v>4</v>
      </c>
      <c r="D73" s="4" t="s">
        <v>14</v>
      </c>
      <c r="E73" t="s">
        <v>36</v>
      </c>
      <c r="F73">
        <v>300</v>
      </c>
    </row>
    <row r="74" spans="1:6" x14ac:dyDescent="0.25">
      <c r="A74" t="s">
        <v>9</v>
      </c>
      <c r="B74">
        <v>5</v>
      </c>
      <c r="C74" t="s">
        <v>4</v>
      </c>
      <c r="D74" s="4" t="s">
        <v>15</v>
      </c>
      <c r="E74" t="s">
        <v>33</v>
      </c>
      <c r="F74">
        <v>500</v>
      </c>
    </row>
    <row r="75" spans="1:6" x14ac:dyDescent="0.25">
      <c r="A75" t="s">
        <v>9</v>
      </c>
      <c r="B75">
        <v>5</v>
      </c>
      <c r="C75" t="s">
        <v>4</v>
      </c>
      <c r="D75" s="4" t="s">
        <v>15</v>
      </c>
      <c r="E75" t="s">
        <v>34</v>
      </c>
      <c r="F75">
        <v>500</v>
      </c>
    </row>
    <row r="76" spans="1:6" x14ac:dyDescent="0.25">
      <c r="A76" t="s">
        <v>9</v>
      </c>
      <c r="B76">
        <v>5</v>
      </c>
      <c r="C76" t="s">
        <v>4</v>
      </c>
      <c r="D76" s="4" t="s">
        <v>15</v>
      </c>
      <c r="E76" t="s">
        <v>35</v>
      </c>
      <c r="F76">
        <v>1000</v>
      </c>
    </row>
    <row r="77" spans="1:6" x14ac:dyDescent="0.25">
      <c r="A77" t="s">
        <v>9</v>
      </c>
      <c r="B77">
        <v>5</v>
      </c>
      <c r="C77" t="s">
        <v>4</v>
      </c>
      <c r="D77" s="4" t="s">
        <v>15</v>
      </c>
      <c r="E77" t="s">
        <v>36</v>
      </c>
      <c r="F77">
        <v>500</v>
      </c>
    </row>
    <row r="78" spans="1:6" x14ac:dyDescent="0.25">
      <c r="A78" t="s">
        <v>9</v>
      </c>
      <c r="B78">
        <v>5</v>
      </c>
      <c r="C78" t="s">
        <v>4</v>
      </c>
      <c r="D78" s="4" t="s">
        <v>16</v>
      </c>
      <c r="E78" t="s">
        <v>33</v>
      </c>
      <c r="F78">
        <v>400</v>
      </c>
    </row>
    <row r="79" spans="1:6" x14ac:dyDescent="0.25">
      <c r="A79" t="s">
        <v>9</v>
      </c>
      <c r="B79">
        <v>5</v>
      </c>
      <c r="C79" t="s">
        <v>4</v>
      </c>
      <c r="D79" s="4" t="s">
        <v>16</v>
      </c>
      <c r="E79" t="s">
        <v>34</v>
      </c>
      <c r="F79">
        <v>500</v>
      </c>
    </row>
    <row r="80" spans="1:6" x14ac:dyDescent="0.25">
      <c r="A80" t="s">
        <v>9</v>
      </c>
      <c r="B80">
        <v>5</v>
      </c>
      <c r="C80" t="s">
        <v>4</v>
      </c>
      <c r="D80" s="4" t="s">
        <v>16</v>
      </c>
      <c r="E80" t="s">
        <v>35</v>
      </c>
      <c r="F80">
        <v>500</v>
      </c>
    </row>
    <row r="81" spans="1:6" x14ac:dyDescent="0.25">
      <c r="A81" t="s">
        <v>9</v>
      </c>
      <c r="B81">
        <v>5</v>
      </c>
      <c r="C81" t="s">
        <v>4</v>
      </c>
      <c r="D81" s="4" t="s">
        <v>16</v>
      </c>
      <c r="E81" t="s">
        <v>36</v>
      </c>
      <c r="F81">
        <v>3000</v>
      </c>
    </row>
    <row r="82" spans="1:6" x14ac:dyDescent="0.25">
      <c r="A82" t="s">
        <v>9</v>
      </c>
      <c r="B82">
        <v>6</v>
      </c>
      <c r="C82" t="s">
        <v>5</v>
      </c>
      <c r="D82" s="4" t="s">
        <v>13</v>
      </c>
      <c r="E82" t="s">
        <v>33</v>
      </c>
      <c r="F82">
        <v>400</v>
      </c>
    </row>
    <row r="83" spans="1:6" x14ac:dyDescent="0.25">
      <c r="A83" t="s">
        <v>9</v>
      </c>
      <c r="B83">
        <v>6</v>
      </c>
      <c r="C83" t="s">
        <v>5</v>
      </c>
      <c r="D83" s="4" t="s">
        <v>13</v>
      </c>
      <c r="E83" t="s">
        <v>34</v>
      </c>
      <c r="F83">
        <v>2400</v>
      </c>
    </row>
    <row r="84" spans="1:6" x14ac:dyDescent="0.25">
      <c r="A84" t="s">
        <v>9</v>
      </c>
      <c r="B84">
        <v>6</v>
      </c>
      <c r="C84" t="s">
        <v>5</v>
      </c>
      <c r="D84" s="4" t="s">
        <v>13</v>
      </c>
      <c r="E84" t="s">
        <v>35</v>
      </c>
      <c r="F84">
        <v>100</v>
      </c>
    </row>
    <row r="85" spans="1:6" x14ac:dyDescent="0.25">
      <c r="A85" t="s">
        <v>9</v>
      </c>
      <c r="B85">
        <v>6</v>
      </c>
      <c r="C85" t="s">
        <v>5</v>
      </c>
      <c r="D85" s="4" t="s">
        <v>13</v>
      </c>
      <c r="E85" t="s">
        <v>36</v>
      </c>
      <c r="F85">
        <v>600</v>
      </c>
    </row>
    <row r="86" spans="1:6" x14ac:dyDescent="0.25">
      <c r="A86" t="s">
        <v>9</v>
      </c>
      <c r="B86">
        <v>6</v>
      </c>
      <c r="C86" t="s">
        <v>5</v>
      </c>
      <c r="D86" s="4" t="s">
        <v>14</v>
      </c>
      <c r="E86" t="s">
        <v>33</v>
      </c>
      <c r="F86">
        <v>1400</v>
      </c>
    </row>
    <row r="87" spans="1:6" x14ac:dyDescent="0.25">
      <c r="A87" t="s">
        <v>9</v>
      </c>
      <c r="B87">
        <v>6</v>
      </c>
      <c r="C87" t="s">
        <v>5</v>
      </c>
      <c r="D87" s="4" t="s">
        <v>14</v>
      </c>
      <c r="E87" t="s">
        <v>34</v>
      </c>
      <c r="F87">
        <v>500</v>
      </c>
    </row>
    <row r="88" spans="1:6" x14ac:dyDescent="0.25">
      <c r="A88" t="s">
        <v>9</v>
      </c>
      <c r="B88">
        <v>6</v>
      </c>
      <c r="C88" t="s">
        <v>5</v>
      </c>
      <c r="D88" s="4" t="s">
        <v>14</v>
      </c>
      <c r="E88" t="s">
        <v>35</v>
      </c>
      <c r="F88">
        <v>400</v>
      </c>
    </row>
    <row r="89" spans="1:6" x14ac:dyDescent="0.25">
      <c r="A89" t="s">
        <v>9</v>
      </c>
      <c r="B89">
        <v>6</v>
      </c>
      <c r="C89" t="s">
        <v>5</v>
      </c>
      <c r="D89" s="4" t="s">
        <v>14</v>
      </c>
      <c r="E89" t="s">
        <v>36</v>
      </c>
      <c r="F89">
        <v>600</v>
      </c>
    </row>
    <row r="90" spans="1:6" x14ac:dyDescent="0.25">
      <c r="A90" t="s">
        <v>9</v>
      </c>
      <c r="B90">
        <v>6</v>
      </c>
      <c r="C90" t="s">
        <v>5</v>
      </c>
      <c r="D90" s="4" t="s">
        <v>15</v>
      </c>
      <c r="E90" t="s">
        <v>33</v>
      </c>
      <c r="F90">
        <v>400</v>
      </c>
    </row>
    <row r="91" spans="1:6" x14ac:dyDescent="0.25">
      <c r="A91" t="s">
        <v>9</v>
      </c>
      <c r="B91">
        <v>6</v>
      </c>
      <c r="C91" t="s">
        <v>5</v>
      </c>
      <c r="D91" s="4" t="s">
        <v>15</v>
      </c>
      <c r="E91" t="s">
        <v>34</v>
      </c>
      <c r="F91">
        <v>500</v>
      </c>
    </row>
    <row r="92" spans="1:6" x14ac:dyDescent="0.25">
      <c r="A92" t="s">
        <v>9</v>
      </c>
      <c r="B92">
        <v>6</v>
      </c>
      <c r="C92" t="s">
        <v>5</v>
      </c>
      <c r="D92" s="4" t="s">
        <v>15</v>
      </c>
      <c r="E92" t="s">
        <v>35</v>
      </c>
      <c r="F92">
        <v>500</v>
      </c>
    </row>
    <row r="93" spans="1:6" x14ac:dyDescent="0.25">
      <c r="A93" t="s">
        <v>9</v>
      </c>
      <c r="B93">
        <v>6</v>
      </c>
      <c r="C93" t="s">
        <v>5</v>
      </c>
      <c r="D93" s="4" t="s">
        <v>15</v>
      </c>
      <c r="E93" t="s">
        <v>36</v>
      </c>
      <c r="F93">
        <v>2000</v>
      </c>
    </row>
    <row r="94" spans="1:6" x14ac:dyDescent="0.25">
      <c r="A94" t="s">
        <v>9</v>
      </c>
      <c r="B94">
        <v>6</v>
      </c>
      <c r="C94" t="s">
        <v>5</v>
      </c>
      <c r="D94" s="4" t="s">
        <v>16</v>
      </c>
      <c r="E94" t="s">
        <v>33</v>
      </c>
      <c r="F94">
        <v>300</v>
      </c>
    </row>
    <row r="95" spans="1:6" x14ac:dyDescent="0.25">
      <c r="A95" t="s">
        <v>9</v>
      </c>
      <c r="B95">
        <v>6</v>
      </c>
      <c r="C95" t="s">
        <v>5</v>
      </c>
      <c r="D95" s="4" t="s">
        <v>16</v>
      </c>
      <c r="E95" t="s">
        <v>34</v>
      </c>
      <c r="F95">
        <v>500</v>
      </c>
    </row>
    <row r="96" spans="1:6" x14ac:dyDescent="0.25">
      <c r="A96" t="s">
        <v>9</v>
      </c>
      <c r="B96">
        <v>6</v>
      </c>
      <c r="C96" t="s">
        <v>5</v>
      </c>
      <c r="D96" s="4" t="s">
        <v>16</v>
      </c>
      <c r="E96" t="s">
        <v>35</v>
      </c>
      <c r="F96">
        <v>200</v>
      </c>
    </row>
    <row r="97" spans="1:6" x14ac:dyDescent="0.25">
      <c r="A97" t="s">
        <v>9</v>
      </c>
      <c r="B97">
        <v>6</v>
      </c>
      <c r="C97" t="s">
        <v>5</v>
      </c>
      <c r="D97" s="4" t="s">
        <v>16</v>
      </c>
      <c r="E97" t="s">
        <v>36</v>
      </c>
      <c r="F97">
        <v>600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9"/>
  <sheetViews>
    <sheetView showGridLines="0" tabSelected="1" workbookViewId="0">
      <selection activeCell="B12" sqref="B12"/>
    </sheetView>
  </sheetViews>
  <sheetFormatPr baseColWidth="10" defaultRowHeight="15" x14ac:dyDescent="0.25"/>
  <sheetData>
    <row r="1" spans="2:9" x14ac:dyDescent="0.25">
      <c r="B1" s="1" t="s">
        <v>38</v>
      </c>
    </row>
    <row r="3" spans="2:9" x14ac:dyDescent="0.25">
      <c r="B3" s="10" t="s">
        <v>37</v>
      </c>
      <c r="C3" s="10" t="s">
        <v>30</v>
      </c>
    </row>
    <row r="4" spans="2:9" x14ac:dyDescent="0.25">
      <c r="B4" s="10" t="s">
        <v>26</v>
      </c>
      <c r="C4">
        <v>1</v>
      </c>
      <c r="D4">
        <v>2</v>
      </c>
      <c r="E4">
        <v>3</v>
      </c>
      <c r="F4">
        <v>4</v>
      </c>
      <c r="G4">
        <v>5</v>
      </c>
      <c r="H4">
        <v>6</v>
      </c>
      <c r="I4" t="s">
        <v>28</v>
      </c>
    </row>
    <row r="5" spans="2:9" x14ac:dyDescent="0.25">
      <c r="B5" t="s">
        <v>33</v>
      </c>
      <c r="C5" s="7">
        <v>3500</v>
      </c>
      <c r="D5" s="7">
        <v>2400</v>
      </c>
      <c r="E5" s="7">
        <v>2400</v>
      </c>
      <c r="F5" s="7">
        <v>1800</v>
      </c>
      <c r="G5" s="7">
        <v>2400</v>
      </c>
      <c r="H5" s="7">
        <v>2500</v>
      </c>
      <c r="I5" s="7">
        <v>15000</v>
      </c>
    </row>
    <row r="6" spans="2:9" x14ac:dyDescent="0.25">
      <c r="B6" t="s">
        <v>34</v>
      </c>
      <c r="C6" s="7">
        <v>2100</v>
      </c>
      <c r="D6" s="7">
        <v>1700</v>
      </c>
      <c r="E6" s="7">
        <v>2200</v>
      </c>
      <c r="F6" s="7">
        <v>2500</v>
      </c>
      <c r="G6" s="7">
        <v>2000</v>
      </c>
      <c r="H6" s="7">
        <v>3900</v>
      </c>
      <c r="I6" s="7">
        <v>14400</v>
      </c>
    </row>
    <row r="7" spans="2:9" x14ac:dyDescent="0.25">
      <c r="B7" t="s">
        <v>35</v>
      </c>
      <c r="C7" s="7">
        <v>4100</v>
      </c>
      <c r="D7" s="7">
        <v>2300</v>
      </c>
      <c r="E7" s="7">
        <v>1800</v>
      </c>
      <c r="F7" s="7">
        <v>2900</v>
      </c>
      <c r="G7" s="7">
        <v>3000</v>
      </c>
      <c r="H7" s="7">
        <v>1200</v>
      </c>
      <c r="I7" s="7">
        <v>15300</v>
      </c>
    </row>
    <row r="8" spans="2:9" x14ac:dyDescent="0.25">
      <c r="B8" t="s">
        <v>36</v>
      </c>
      <c r="C8" s="7">
        <v>1500</v>
      </c>
      <c r="D8" s="7">
        <v>5700</v>
      </c>
      <c r="E8" s="7">
        <v>2300</v>
      </c>
      <c r="F8" s="7">
        <v>1700</v>
      </c>
      <c r="G8" s="7">
        <v>4300</v>
      </c>
      <c r="H8" s="7">
        <v>3800</v>
      </c>
      <c r="I8" s="7">
        <v>19300</v>
      </c>
    </row>
    <row r="9" spans="2:9" x14ac:dyDescent="0.25">
      <c r="B9" t="s">
        <v>28</v>
      </c>
      <c r="C9" s="7">
        <v>11200</v>
      </c>
      <c r="D9" s="7">
        <v>12100</v>
      </c>
      <c r="E9" s="7">
        <v>8700</v>
      </c>
      <c r="F9" s="7">
        <v>8900</v>
      </c>
      <c r="G9" s="7">
        <v>11700</v>
      </c>
      <c r="H9" s="7">
        <v>11400</v>
      </c>
      <c r="I9" s="7">
        <v>64000</v>
      </c>
    </row>
  </sheetData>
  <pageMargins left="0.7" right="0.7" top="0.75" bottom="0.75" header="0.3" footer="0.3"/>
  <pageSetup paperSize="9" orientation="portrait" horizontalDpi="0" verticalDpi="0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8"/>
  <sheetViews>
    <sheetView showGridLines="0" workbookViewId="0">
      <selection activeCell="D8" sqref="D8"/>
    </sheetView>
  </sheetViews>
  <sheetFormatPr baseColWidth="10" defaultRowHeight="15" x14ac:dyDescent="0.25"/>
  <cols>
    <col min="2" max="2" width="17.5703125" bestFit="1" customWidth="1"/>
    <col min="3" max="3" width="7" customWidth="1"/>
  </cols>
  <sheetData>
    <row r="2" spans="2:4" x14ac:dyDescent="0.25">
      <c r="B2" s="10" t="s">
        <v>31</v>
      </c>
      <c r="C2" t="s">
        <v>37</v>
      </c>
    </row>
    <row r="3" spans="2:4" x14ac:dyDescent="0.25">
      <c r="B3" s="11" t="s">
        <v>9</v>
      </c>
      <c r="C3" s="7">
        <v>55100</v>
      </c>
    </row>
    <row r="4" spans="2:4" x14ac:dyDescent="0.25">
      <c r="B4" s="11" t="s">
        <v>10</v>
      </c>
      <c r="C4" s="7">
        <v>8900</v>
      </c>
    </row>
    <row r="5" spans="2:4" x14ac:dyDescent="0.25">
      <c r="B5" s="11" t="s">
        <v>28</v>
      </c>
      <c r="C5" s="7">
        <v>64000</v>
      </c>
    </row>
    <row r="7" spans="2:4" x14ac:dyDescent="0.25">
      <c r="B7" s="11" t="s">
        <v>39</v>
      </c>
    </row>
    <row r="8" spans="2:4" x14ac:dyDescent="0.25">
      <c r="D8" s="11"/>
    </row>
  </sheetData>
  <pageMargins left="0.7" right="0.7" top="0.75" bottom="0.75" header="0.3" footer="0.3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2"/>
  <sheetViews>
    <sheetView showGridLines="0" workbookViewId="0">
      <selection activeCell="B1" sqref="B1"/>
    </sheetView>
  </sheetViews>
  <sheetFormatPr baseColWidth="10" defaultRowHeight="15" x14ac:dyDescent="0.25"/>
  <cols>
    <col min="2" max="2" width="12.5703125" customWidth="1"/>
    <col min="3" max="3" width="7" customWidth="1"/>
    <col min="4" max="8" width="11.140625" customWidth="1"/>
    <col min="9" max="9" width="12.5703125" customWidth="1"/>
  </cols>
  <sheetData>
    <row r="1" spans="2:3" x14ac:dyDescent="0.25">
      <c r="B1" t="s">
        <v>40</v>
      </c>
    </row>
    <row r="5" spans="2:3" x14ac:dyDescent="0.25">
      <c r="B5" s="10" t="s">
        <v>30</v>
      </c>
      <c r="C5" t="s">
        <v>37</v>
      </c>
    </row>
    <row r="6" spans="2:3" x14ac:dyDescent="0.25">
      <c r="B6">
        <v>1</v>
      </c>
      <c r="C6" s="7">
        <v>11200</v>
      </c>
    </row>
    <row r="7" spans="2:3" x14ac:dyDescent="0.25">
      <c r="B7">
        <v>2</v>
      </c>
      <c r="C7" s="7">
        <v>12100</v>
      </c>
    </row>
    <row r="8" spans="2:3" x14ac:dyDescent="0.25">
      <c r="B8">
        <v>3</v>
      </c>
      <c r="C8" s="7">
        <v>8700</v>
      </c>
    </row>
    <row r="9" spans="2:3" x14ac:dyDescent="0.25">
      <c r="B9">
        <v>4</v>
      </c>
      <c r="C9" s="7">
        <v>8900</v>
      </c>
    </row>
    <row r="10" spans="2:3" x14ac:dyDescent="0.25">
      <c r="B10">
        <v>5</v>
      </c>
      <c r="C10" s="7">
        <v>11700</v>
      </c>
    </row>
    <row r="11" spans="2:3" x14ac:dyDescent="0.25">
      <c r="B11">
        <v>6</v>
      </c>
      <c r="C11" s="7">
        <v>11400</v>
      </c>
    </row>
    <row r="12" spans="2:3" x14ac:dyDescent="0.25">
      <c r="B12" t="s">
        <v>28</v>
      </c>
      <c r="C12" s="7">
        <v>64000</v>
      </c>
    </row>
  </sheetData>
  <pageMargins left="0.7" right="0.7" top="0.75" bottom="0.75" header="0.3" footer="0.3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15"/>
  <sheetViews>
    <sheetView showGridLines="0" topLeftCell="A4" zoomScale="86" zoomScaleNormal="86" workbookViewId="0">
      <selection activeCell="B4" sqref="B4"/>
    </sheetView>
  </sheetViews>
  <sheetFormatPr baseColWidth="10" defaultRowHeight="15" x14ac:dyDescent="0.25"/>
  <cols>
    <col min="2" max="2" width="13" bestFit="1" customWidth="1"/>
    <col min="3" max="6" width="12.140625" customWidth="1"/>
    <col min="7" max="7" width="13" bestFit="1" customWidth="1"/>
    <col min="8" max="11" width="8.5703125" customWidth="1"/>
    <col min="12" max="12" width="8" customWidth="1"/>
    <col min="13" max="16" width="8.5703125" customWidth="1"/>
    <col min="17" max="17" width="7.28515625" customWidth="1"/>
    <col min="18" max="21" width="8.5703125" customWidth="1"/>
    <col min="22" max="22" width="7.28515625" customWidth="1"/>
    <col min="23" max="26" width="8.5703125" customWidth="1"/>
    <col min="27" max="27" width="8" customWidth="1"/>
    <col min="28" max="31" width="8.5703125" customWidth="1"/>
    <col min="32" max="32" width="8" customWidth="1"/>
    <col min="33" max="33" width="13" bestFit="1" customWidth="1"/>
  </cols>
  <sheetData>
    <row r="3" spans="2:7" x14ac:dyDescent="0.25">
      <c r="B3" t="s">
        <v>46</v>
      </c>
    </row>
    <row r="7" spans="2:7" x14ac:dyDescent="0.25">
      <c r="B7" s="10" t="s">
        <v>37</v>
      </c>
      <c r="C7" s="10" t="s">
        <v>26</v>
      </c>
    </row>
    <row r="8" spans="2:7" x14ac:dyDescent="0.25">
      <c r="B8" s="10" t="s">
        <v>30</v>
      </c>
      <c r="C8" t="s">
        <v>33</v>
      </c>
      <c r="D8" t="s">
        <v>34</v>
      </c>
      <c r="E8" t="s">
        <v>35</v>
      </c>
      <c r="F8" t="s">
        <v>36</v>
      </c>
      <c r="G8" t="s">
        <v>28</v>
      </c>
    </row>
    <row r="9" spans="2:7" x14ac:dyDescent="0.25">
      <c r="B9">
        <v>1</v>
      </c>
      <c r="C9" s="7">
        <v>3500</v>
      </c>
      <c r="D9" s="7">
        <v>2100</v>
      </c>
      <c r="E9" s="7">
        <v>4100</v>
      </c>
      <c r="F9" s="7">
        <v>1500</v>
      </c>
      <c r="G9" s="7">
        <v>11200</v>
      </c>
    </row>
    <row r="10" spans="2:7" x14ac:dyDescent="0.25">
      <c r="B10">
        <v>2</v>
      </c>
      <c r="C10" s="7">
        <v>2400</v>
      </c>
      <c r="D10" s="7">
        <v>1700</v>
      </c>
      <c r="E10" s="7">
        <v>2300</v>
      </c>
      <c r="F10" s="7">
        <v>5700</v>
      </c>
      <c r="G10" s="7">
        <v>12100</v>
      </c>
    </row>
    <row r="11" spans="2:7" x14ac:dyDescent="0.25">
      <c r="B11">
        <v>3</v>
      </c>
      <c r="C11" s="7">
        <v>2400</v>
      </c>
      <c r="D11" s="7">
        <v>2200</v>
      </c>
      <c r="E11" s="7">
        <v>1800</v>
      </c>
      <c r="F11" s="7">
        <v>2300</v>
      </c>
      <c r="G11" s="7">
        <v>8700</v>
      </c>
    </row>
    <row r="12" spans="2:7" x14ac:dyDescent="0.25">
      <c r="B12">
        <v>4</v>
      </c>
      <c r="C12" s="7">
        <v>1800</v>
      </c>
      <c r="D12" s="7">
        <v>2500</v>
      </c>
      <c r="E12" s="7">
        <v>2900</v>
      </c>
      <c r="F12" s="7">
        <v>1700</v>
      </c>
      <c r="G12" s="7">
        <v>8900</v>
      </c>
    </row>
    <row r="13" spans="2:7" x14ac:dyDescent="0.25">
      <c r="B13">
        <v>5</v>
      </c>
      <c r="C13" s="7">
        <v>2400</v>
      </c>
      <c r="D13" s="7">
        <v>2000</v>
      </c>
      <c r="E13" s="7">
        <v>3000</v>
      </c>
      <c r="F13" s="7">
        <v>4300</v>
      </c>
      <c r="G13" s="7">
        <v>11700</v>
      </c>
    </row>
    <row r="14" spans="2:7" x14ac:dyDescent="0.25">
      <c r="B14">
        <v>6</v>
      </c>
      <c r="C14" s="7">
        <v>2500</v>
      </c>
      <c r="D14" s="7">
        <v>3900</v>
      </c>
      <c r="E14" s="7">
        <v>1200</v>
      </c>
      <c r="F14" s="7">
        <v>3800</v>
      </c>
      <c r="G14" s="7">
        <v>11400</v>
      </c>
    </row>
    <row r="15" spans="2:7" x14ac:dyDescent="0.25">
      <c r="B15" t="s">
        <v>28</v>
      </c>
      <c r="C15" s="7">
        <v>15000</v>
      </c>
      <c r="D15" s="7">
        <v>14400</v>
      </c>
      <c r="E15" s="7">
        <v>15300</v>
      </c>
      <c r="F15" s="7">
        <v>19300</v>
      </c>
      <c r="G15" s="7">
        <v>64000</v>
      </c>
    </row>
  </sheetData>
  <pageMargins left="0.7" right="0.7" top="0.75" bottom="0.75" header="0.3" footer="0.3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G12"/>
  <sheetViews>
    <sheetView showGridLines="0" zoomScale="90" zoomScaleNormal="90" workbookViewId="0">
      <selection activeCell="A34" sqref="A34:XFD136"/>
    </sheetView>
  </sheetViews>
  <sheetFormatPr baseColWidth="10" defaultRowHeight="15" x14ac:dyDescent="0.25"/>
  <cols>
    <col min="2" max="2" width="17.5703125" customWidth="1"/>
    <col min="3" max="3" width="13.28515625" customWidth="1"/>
    <col min="4" max="6" width="11.28515625" customWidth="1"/>
    <col min="7" max="7" width="12.5703125" customWidth="1"/>
    <col min="8" max="9" width="11.140625" customWidth="1"/>
    <col min="10" max="10" width="12.5703125" customWidth="1"/>
    <col min="11" max="11" width="10.7109375" customWidth="1"/>
    <col min="12" max="12" width="13.7109375" customWidth="1"/>
    <col min="13" max="16" width="10.5703125" customWidth="1"/>
    <col min="17" max="17" width="13.5703125" customWidth="1"/>
    <col min="18" max="21" width="7.7109375" customWidth="1"/>
    <col min="22" max="22" width="10.7109375" customWidth="1"/>
    <col min="23" max="23" width="12.5703125" customWidth="1"/>
    <col min="24" max="27" width="9.85546875" customWidth="1"/>
    <col min="28" max="28" width="7" customWidth="1"/>
    <col min="29" max="32" width="9.85546875" customWidth="1"/>
    <col min="33" max="33" width="7" customWidth="1"/>
    <col min="34" max="34" width="12.5703125" bestFit="1" customWidth="1"/>
  </cols>
  <sheetData>
    <row r="1" spans="2:7" x14ac:dyDescent="0.25">
      <c r="B1" s="1" t="s">
        <v>41</v>
      </c>
    </row>
    <row r="2" spans="2:7" x14ac:dyDescent="0.25">
      <c r="B2" s="10" t="s">
        <v>12</v>
      </c>
      <c r="C2" t="s">
        <v>32</v>
      </c>
    </row>
    <row r="4" spans="2:7" x14ac:dyDescent="0.25">
      <c r="B4" s="10" t="s">
        <v>27</v>
      </c>
      <c r="C4" s="10" t="s">
        <v>26</v>
      </c>
    </row>
    <row r="5" spans="2:7" x14ac:dyDescent="0.25">
      <c r="B5" s="10" t="s">
        <v>30</v>
      </c>
      <c r="C5" t="s">
        <v>33</v>
      </c>
      <c r="D5" t="s">
        <v>34</v>
      </c>
      <c r="E5" t="s">
        <v>35</v>
      </c>
      <c r="F5" t="s">
        <v>36</v>
      </c>
      <c r="G5" t="s">
        <v>28</v>
      </c>
    </row>
    <row r="6" spans="2:7" x14ac:dyDescent="0.25">
      <c r="B6">
        <v>1</v>
      </c>
      <c r="C6" s="7">
        <v>3500</v>
      </c>
      <c r="D6" s="7">
        <v>2100</v>
      </c>
      <c r="E6" s="7">
        <v>4100</v>
      </c>
      <c r="F6" s="7">
        <v>1500</v>
      </c>
      <c r="G6" s="7">
        <v>11200</v>
      </c>
    </row>
    <row r="7" spans="2:7" x14ac:dyDescent="0.25">
      <c r="B7">
        <v>2</v>
      </c>
      <c r="C7" s="7">
        <v>2400</v>
      </c>
      <c r="D7" s="7">
        <v>1700</v>
      </c>
      <c r="E7" s="7">
        <v>2300</v>
      </c>
      <c r="F7" s="7">
        <v>5700</v>
      </c>
      <c r="G7" s="7">
        <v>12100</v>
      </c>
    </row>
    <row r="8" spans="2:7" x14ac:dyDescent="0.25">
      <c r="B8">
        <v>3</v>
      </c>
      <c r="C8" s="7">
        <v>2400</v>
      </c>
      <c r="D8" s="7">
        <v>2200</v>
      </c>
      <c r="E8" s="7">
        <v>1800</v>
      </c>
      <c r="F8" s="7">
        <v>2300</v>
      </c>
      <c r="G8" s="7">
        <v>8700</v>
      </c>
    </row>
    <row r="9" spans="2:7" x14ac:dyDescent="0.25">
      <c r="B9">
        <v>4</v>
      </c>
      <c r="C9" s="7">
        <v>1800</v>
      </c>
      <c r="D9" s="7">
        <v>2500</v>
      </c>
      <c r="E9" s="7">
        <v>2900</v>
      </c>
      <c r="F9" s="7">
        <v>1700</v>
      </c>
      <c r="G9" s="7">
        <v>8900</v>
      </c>
    </row>
    <row r="10" spans="2:7" x14ac:dyDescent="0.25">
      <c r="B10">
        <v>5</v>
      </c>
      <c r="C10" s="7">
        <v>2400</v>
      </c>
      <c r="D10" s="7">
        <v>2000</v>
      </c>
      <c r="E10" s="7">
        <v>3000</v>
      </c>
      <c r="F10" s="7">
        <v>4300</v>
      </c>
      <c r="G10" s="7">
        <v>11700</v>
      </c>
    </row>
    <row r="11" spans="2:7" x14ac:dyDescent="0.25">
      <c r="B11">
        <v>6</v>
      </c>
      <c r="C11" s="7">
        <v>2500</v>
      </c>
      <c r="D11" s="7">
        <v>3900</v>
      </c>
      <c r="E11" s="7">
        <v>1200</v>
      </c>
      <c r="F11" s="7">
        <v>3800</v>
      </c>
      <c r="G11" s="7">
        <v>11400</v>
      </c>
    </row>
    <row r="12" spans="2:7" x14ac:dyDescent="0.25">
      <c r="B12" t="s">
        <v>28</v>
      </c>
      <c r="C12" s="7">
        <v>15000</v>
      </c>
      <c r="D12" s="7">
        <v>14400</v>
      </c>
      <c r="E12" s="7">
        <v>15300</v>
      </c>
      <c r="F12" s="7">
        <v>19300</v>
      </c>
      <c r="G12" s="7">
        <v>64000</v>
      </c>
    </row>
  </sheetData>
  <pageMargins left="0.7" right="0.7" top="0.75" bottom="0.75" header="0.3" footer="0.3"/>
  <pageSetup paperSize="9" orientation="portrait" horizontalDpi="1200" verticalDpi="1200" r:id="rId2"/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1"/>
  <sheetViews>
    <sheetView showGridLines="0" workbookViewId="0">
      <selection activeCell="E17" sqref="E17"/>
    </sheetView>
  </sheetViews>
  <sheetFormatPr baseColWidth="10" defaultRowHeight="15" x14ac:dyDescent="0.25"/>
  <cols>
    <col min="2" max="2" width="17.5703125" bestFit="1" customWidth="1"/>
    <col min="3" max="3" width="13.28515625" bestFit="1" customWidth="1"/>
  </cols>
  <sheetData>
    <row r="1" spans="2:3" x14ac:dyDescent="0.25">
      <c r="B1" t="s">
        <v>42</v>
      </c>
    </row>
    <row r="4" spans="2:3" x14ac:dyDescent="0.25">
      <c r="B4" s="10" t="s">
        <v>30</v>
      </c>
      <c r="C4" t="s">
        <v>32</v>
      </c>
    </row>
    <row r="6" spans="2:3" x14ac:dyDescent="0.25">
      <c r="B6" s="10" t="s">
        <v>31</v>
      </c>
      <c r="C6" t="s">
        <v>27</v>
      </c>
    </row>
    <row r="7" spans="2:3" x14ac:dyDescent="0.25">
      <c r="B7" s="11" t="s">
        <v>13</v>
      </c>
      <c r="C7" s="12">
        <v>16000</v>
      </c>
    </row>
    <row r="8" spans="2:3" x14ac:dyDescent="0.25">
      <c r="B8" s="11" t="s">
        <v>14</v>
      </c>
      <c r="C8" s="12">
        <v>16000</v>
      </c>
    </row>
    <row r="9" spans="2:3" x14ac:dyDescent="0.25">
      <c r="B9" s="11" t="s">
        <v>15</v>
      </c>
      <c r="C9" s="12">
        <v>16000</v>
      </c>
    </row>
    <row r="10" spans="2:3" x14ac:dyDescent="0.25">
      <c r="B10" s="11" t="s">
        <v>16</v>
      </c>
      <c r="C10" s="12">
        <v>16000</v>
      </c>
    </row>
    <row r="11" spans="2:3" x14ac:dyDescent="0.25">
      <c r="B11" s="11" t="s">
        <v>28</v>
      </c>
      <c r="C11" s="12">
        <v>64000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dats</vt:lpstr>
      <vt:lpstr>vista</vt:lpstr>
      <vt:lpstr>DATOS2</vt:lpstr>
      <vt:lpstr>1</vt:lpstr>
      <vt:lpstr>2</vt:lpstr>
      <vt:lpstr>3</vt:lpstr>
      <vt:lpstr>4</vt:lpstr>
      <vt:lpstr>5</vt:lpstr>
      <vt:lpstr>6</vt:lpstr>
      <vt:lpstr>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Muñoz</dc:creator>
  <cp:lastModifiedBy>Luis Muñiz</cp:lastModifiedBy>
  <dcterms:created xsi:type="dcterms:W3CDTF">2007-07-14T15:28:28Z</dcterms:created>
  <dcterms:modified xsi:type="dcterms:W3CDTF">2016-03-27T19:38:51Z</dcterms:modified>
</cp:coreProperties>
</file>